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Richard.N.Allen\Downloads\"/>
    </mc:Choice>
  </mc:AlternateContent>
  <xr:revisionPtr revIDLastSave="0" documentId="8_{46DA4F32-4322-4DB9-A966-7CAE2DFD8BFF}" xr6:coauthVersionLast="47" xr6:coauthVersionMax="47" xr10:uidLastSave="{00000000-0000-0000-0000-000000000000}"/>
  <bookViews>
    <workbookView xWindow="-110" yWindow="-110" windowWidth="19420" windowHeight="10420" tabRatio="836" xr2:uid="{00000000-000D-0000-FFFF-FFFF00000000}"/>
  </bookViews>
  <sheets>
    <sheet name="Key" sheetId="1" r:id="rId1"/>
    <sheet name="Notes" sheetId="2" r:id="rId2"/>
    <sheet name="Figure_2_1" sheetId="3" r:id="rId3"/>
    <sheet name="Figure_2_2" sheetId="4" r:id="rId4"/>
    <sheet name="Figure_2_3" sheetId="5" r:id="rId5"/>
    <sheet name="Figure_2_4" sheetId="6" r:id="rId6"/>
    <sheet name="Figure_2_5" sheetId="7" r:id="rId7"/>
    <sheet name="Figure_2_6" sheetId="76" r:id="rId8"/>
    <sheet name="Figure_2_7" sheetId="8" r:id="rId9"/>
    <sheet name="Figure_2_8a" sheetId="10" r:id="rId10"/>
    <sheet name="Figure_2_8b" sheetId="11" r:id="rId11"/>
    <sheet name="Figure_2_9" sheetId="12" r:id="rId12"/>
    <sheet name="Figure_2_10" sheetId="13" r:id="rId13"/>
    <sheet name="Figure_2_11" sheetId="14" r:id="rId14"/>
    <sheet name="Figure_2_12" sheetId="86" r:id="rId15"/>
    <sheet name="Figure_2_13" sheetId="15" r:id="rId16"/>
    <sheet name="Figure_2_14" sheetId="16" r:id="rId17"/>
    <sheet name="Table_2_2" sheetId="18" r:id="rId18"/>
    <sheet name="Table_2_3" sheetId="48" r:id="rId19"/>
    <sheet name="Table_2_4" sheetId="72" r:id="rId20"/>
    <sheet name="Table_2_5" sheetId="81" r:id="rId21"/>
    <sheet name="Table_2_6" sheetId="51" r:id="rId22"/>
    <sheet name="Box_figure_2_1_1" sheetId="74" r:id="rId23"/>
    <sheet name="Box_figure_2_1_2" sheetId="77" r:id="rId24"/>
    <sheet name="Box_figure_2_1_3" sheetId="75" r:id="rId25"/>
    <sheet name="Box_figure_2_2_1" sheetId="88" r:id="rId26"/>
    <sheet name="Box_table_2_3_1" sheetId="89" r:id="rId27"/>
    <sheet name="Box_table_2_4_1" sheetId="82" r:id="rId28"/>
    <sheet name="Box_figure_2_4_1" sheetId="20" r:id="rId29"/>
    <sheet name="Box_figure_2_4_2" sheetId="84" r:id="rId30"/>
    <sheet name="Box_figure_2_4_3" sheetId="83" r:id="rId31"/>
    <sheet name="Box_figure_2_5_1" sheetId="85" r:id="rId32"/>
    <sheet name="Box_figure_2_6_1" sheetId="52" r:id="rId33"/>
    <sheet name="Accessory_1" sheetId="56" r:id="rId34"/>
    <sheet name="Accessory_2" sheetId="22" r:id="rId35"/>
    <sheet name="Accessory_3" sheetId="57" r:id="rId36"/>
    <sheet name="Accessory_4" sheetId="70" r:id="rId37"/>
    <sheet name="Accessory_5" sheetId="71" r:id="rId38"/>
    <sheet name="Accessory_6" sheetId="58" r:id="rId39"/>
    <sheet name="Accessory_7" sheetId="59" r:id="rId40"/>
    <sheet name="Accessory_8" sheetId="60" r:id="rId41"/>
    <sheet name="Accessory_9" sheetId="61" r:id="rId42"/>
    <sheet name="Accessory_10" sheetId="62" r:id="rId43"/>
    <sheet name="Accessory_11" sheetId="63" r:id="rId44"/>
    <sheet name="Accessory_12" sheetId="64" r:id="rId45"/>
    <sheet name="Accessory_13" sheetId="66" r:id="rId46"/>
    <sheet name="Accessory_14" sheetId="67" r:id="rId47"/>
    <sheet name="Accessory_15" sheetId="54" r:id="rId48"/>
    <sheet name="Accessory_16" sheetId="41" r:id="rId49"/>
    <sheet name="Accessory_17" sheetId="91" r:id="rId50"/>
    <sheet name="Accessory_18" sheetId="93" r:id="rId51"/>
    <sheet name="Accessory_19" sheetId="94" r:id="rId52"/>
    <sheet name="Accessory_20" sheetId="109" r:id="rId53"/>
    <sheet name="Accessory_21" sheetId="92" r:id="rId54"/>
    <sheet name="Accessory_22" sheetId="90" r:id="rId55"/>
    <sheet name="Accessory_23" sheetId="97" r:id="rId56"/>
    <sheet name="Accessory_24" sheetId="98" r:id="rId57"/>
    <sheet name="Accessory_25" sheetId="99" r:id="rId58"/>
    <sheet name="Accessory_26" sheetId="100" r:id="rId59"/>
    <sheet name="Accessory_27" sheetId="38" r:id="rId60"/>
    <sheet name="Accessory_28" sheetId="39" r:id="rId61"/>
    <sheet name="Accessory_29" sheetId="40" r:id="rId62"/>
    <sheet name="Accessory_30" sheetId="102" r:id="rId63"/>
    <sheet name="Accessory_31" sheetId="103" r:id="rId64"/>
    <sheet name="Accessory_32" sheetId="104" r:id="rId65"/>
    <sheet name="Accessory_33" sheetId="105" r:id="rId66"/>
    <sheet name="Accessory_34" sheetId="106" r:id="rId67"/>
    <sheet name="Accessory_35" sheetId="107" r:id="rId68"/>
    <sheet name="Accessory_36" sheetId="112" r:id="rId69"/>
    <sheet name="Accessory_37" sheetId="110" r:id="rId70"/>
    <sheet name="Accessory_38" sheetId="111" r:id="rId71"/>
    <sheet name="Pseudo&amp;Steno" sheetId="47" state="hidden" r:id="rId72"/>
  </sheets>
  <definedNames>
    <definedName name="_xlnm.Print_Area" localSheetId="0">Key!$A$1:$B$91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74" l="1"/>
  <c r="C7" i="74"/>
  <c r="E7" i="74"/>
  <c r="G10" i="74"/>
  <c r="G11" i="74"/>
  <c r="G9" i="74"/>
  <c r="F7" i="74"/>
  <c r="D7" i="74"/>
  <c r="B7" i="74" l="1"/>
</calcChain>
</file>

<file path=xl/sharedStrings.xml><?xml version="1.0" encoding="utf-8"?>
<sst xmlns="http://schemas.openxmlformats.org/spreadsheetml/2006/main" count="12424" uniqueCount="2353">
  <si>
    <t>Data in this workbook is the reference tables used in the creation of the English surveillance programme for antimicrobial utilisation and resistance (ESPAUR) report 2023 to 2024.</t>
  </si>
  <si>
    <t>Reference tables are ordered by figure reference within the report and table reference within the report.</t>
  </si>
  <si>
    <t>Some tables refer to notes and caveats. When notes are mentioned (in column A of respective worksheets) the note marker is in square brackets and the note text can be found in the Notes worksheet.</t>
  </si>
  <si>
    <t>Figures present in the 2023 to 2024 ESPAUR annual report</t>
  </si>
  <si>
    <t>Figure data table reference</t>
  </si>
  <si>
    <t>Title</t>
  </si>
  <si>
    <t>Figure 2.1</t>
  </si>
  <si>
    <t>Number of bacteraemia isolates of key bacteraemia reported and the rate of bacteraemia per 100,000 population, England 2019 to 2023</t>
  </si>
  <si>
    <t>Figure 2.2</t>
  </si>
  <si>
    <t>Trends in estimated burden of bacteraemia infections due to antibiotic-resistant bacteraemia in England, 2019 to 2023</t>
  </si>
  <si>
    <t>Figure 2.3</t>
  </si>
  <si>
    <t>Regional variation in rate per 100,000 population of the estimated burden of AMR and the estimated numbers of bacteraemia infection in England in 2023</t>
  </si>
  <si>
    <t>Figure 2.4</t>
  </si>
  <si>
    <t>Figure 2.5</t>
  </si>
  <si>
    <t>Figure 2.6</t>
  </si>
  <si>
    <t>Figure 2.7</t>
  </si>
  <si>
    <t>Regional variation in rate per 100,000 population of carbapenemase producing Gram-negative organism notifications in England in 2023</t>
  </si>
  <si>
    <t>Figure 2.8a</t>
  </si>
  <si>
    <t>Number of confirmed carbapenemase-producing Enterobacterales (CPE) isolates referred to UKHSA’s AMRHAI Reference Unit (excluding blood cultures), 2014 to 2023</t>
  </si>
  <si>
    <t>Figure 2.8b</t>
  </si>
  <si>
    <t>Number of confirmed CPE blood culture isolates referred to UKHSA’s AMRHAI Reference Unit, 2014 to 2023</t>
  </si>
  <si>
    <t>Figure 2.9</t>
  </si>
  <si>
    <r>
      <t xml:space="preserve">Number of bacteraemia isolates of </t>
    </r>
    <r>
      <rPr>
        <i/>
        <sz val="12"/>
        <color rgb="FF000000"/>
        <rFont val="Arial"/>
        <family val="2"/>
      </rPr>
      <t>S. pneumoniae</t>
    </r>
    <r>
      <rPr>
        <sz val="12"/>
        <color rgb="FF000000"/>
        <rFont val="Arial"/>
        <family val="2"/>
      </rPr>
      <t>, MRSA and MSSA reported and the percentage resistant to key antibiotics, England 2019 to 2023</t>
    </r>
  </si>
  <si>
    <t>Figure 2.10</t>
  </si>
  <si>
    <t>Figure 2.11</t>
  </si>
  <si>
    <r>
      <t xml:space="preserve">Percentage of </t>
    </r>
    <r>
      <rPr>
        <i/>
        <sz val="12"/>
        <color rgb="FF000000"/>
        <rFont val="Arial"/>
        <family val="2"/>
      </rPr>
      <t>N. gonorrhoeae</t>
    </r>
    <r>
      <rPr>
        <sz val="12"/>
        <color rgb="FF000000"/>
        <rFont val="Arial"/>
        <family val="2"/>
      </rPr>
      <t xml:space="preserve"> isolates in the GRASP sentinel surveillance system that were resistant to selected antimicrobials, England and Wales, 20XX to 2023†</t>
    </r>
  </si>
  <si>
    <t>Figure 2.12</t>
  </si>
  <si>
    <t>Figure 2.13</t>
  </si>
  <si>
    <t>Figure 2.14</t>
  </si>
  <si>
    <t>Table reference</t>
  </si>
  <si>
    <t>Table 2.2</t>
  </si>
  <si>
    <t>Variation by ethnic group in the burden of AMR in bacteraemia in England in 2023</t>
  </si>
  <si>
    <t>Table 2.3</t>
  </si>
  <si>
    <t>Table 2.4</t>
  </si>
  <si>
    <t>Variation by age group in the burden of AMR in bacteraemia in England in 2023</t>
  </si>
  <si>
    <t>Table 2.5</t>
  </si>
  <si>
    <t>Number and annual rate of carbapenemase producing Gram-negative organism episodes by specimen type and year (England)</t>
  </si>
  <si>
    <t>Table 2.6</t>
  </si>
  <si>
    <t>Box reference</t>
  </si>
  <si>
    <t>Box Figure 2.1.1</t>
  </si>
  <si>
    <t>Annual incidence of bacteraemia, per 100,000 population, for each paediatric age group (aged 0 to 17 years) in England, 2019 to 2023</t>
  </si>
  <si>
    <t>Box Figure 2.1.2</t>
  </si>
  <si>
    <t>The trends of the most commonly isolated bacteraemia in 1 to 17 years old, between 2019 and 2023</t>
  </si>
  <si>
    <t>Box Figure 2.1.3</t>
  </si>
  <si>
    <t>Box Figure 2.2.1</t>
  </si>
  <si>
    <t>Estimated number of severe antibiotic-resistant infections by year</t>
  </si>
  <si>
    <t>Box Table 2.3.1</t>
  </si>
  <si>
    <r>
      <t xml:space="preserve">Proportion of community-onset community-associated </t>
    </r>
    <r>
      <rPr>
        <i/>
        <sz val="12"/>
        <color rgb="FF000000"/>
        <rFont val="Arial"/>
        <family val="2"/>
      </rPr>
      <t xml:space="preserve">K. pneumoniae </t>
    </r>
    <r>
      <rPr>
        <sz val="12"/>
        <color rgb="FF000000"/>
        <rFont val="Arial"/>
        <family val="2"/>
      </rPr>
      <t>bacteraemia episodes resistant to antibiotic combinations in England by financial year, 2019/20 - 2023/34</t>
    </r>
  </si>
  <si>
    <t>Box Table 2.4.1</t>
  </si>
  <si>
    <t>Box Figure 2.4.1</t>
  </si>
  <si>
    <r>
      <t xml:space="preserve">Monthly rates per 100,000 population of </t>
    </r>
    <r>
      <rPr>
        <i/>
        <sz val="12"/>
        <color rgb="FF000000"/>
        <rFont val="Arial"/>
        <family val="2"/>
      </rPr>
      <t>Enterococcus</t>
    </r>
    <r>
      <rPr>
        <sz val="12"/>
        <color rgb="FF000000"/>
        <rFont val="Arial"/>
        <family val="2"/>
      </rPr>
      <t xml:space="preserve"> bacteraemia with a 3-month rolling average by species, England 2015 to 2023</t>
    </r>
  </si>
  <si>
    <t>Box Figure 2.4.2</t>
  </si>
  <si>
    <t>Box Figure 2.4.3</t>
  </si>
  <si>
    <t>Box Figure 2.5.1</t>
  </si>
  <si>
    <r>
      <t xml:space="preserve">Imported XDR </t>
    </r>
    <r>
      <rPr>
        <i/>
        <sz val="12"/>
        <color rgb="FF000000"/>
        <rFont val="Arial"/>
        <family val="2"/>
      </rPr>
      <t xml:space="preserve">Salmonella </t>
    </r>
    <r>
      <rPr>
        <sz val="12"/>
        <color rgb="FF000000"/>
        <rFont val="Arial"/>
        <family val="2"/>
      </rPr>
      <t>Typhi cases in England: 2019-2023</t>
    </r>
  </si>
  <si>
    <t>Box Figure 2.6.1</t>
  </si>
  <si>
    <r>
      <t xml:space="preserve">Counts of patients with first </t>
    </r>
    <r>
      <rPr>
        <i/>
        <sz val="12"/>
        <color rgb="FF000000"/>
        <rFont val="Arial"/>
        <family val="2"/>
      </rPr>
      <t>C. auris</t>
    </r>
    <r>
      <rPr>
        <sz val="12"/>
        <color rgb="FF000000"/>
        <rFont val="Arial"/>
        <family val="2"/>
      </rPr>
      <t xml:space="preserve"> detections in England, 2013 to 2023</t>
    </r>
  </si>
  <si>
    <t>Additional appendix data not included as figures or tables in 2022 to 2023 ESPAUR report</t>
  </si>
  <si>
    <t>Accessory</t>
  </si>
  <si>
    <t>Accessory 1</t>
  </si>
  <si>
    <t>Estimated burden of resistant bacteraemia infections caused by key drug/bug combinations in England 2019 to 2023</t>
  </si>
  <si>
    <t>Accessory 2</t>
  </si>
  <si>
    <t>Trends in resistance in key drug/bug combinations in Gram-negative bacteraemia; England 2019 to 2023</t>
  </si>
  <si>
    <t>Accessory 3</t>
  </si>
  <si>
    <t>Trends in resistance in key drug/bug combinations in Gram-positive bacteraemia; England 2019 to 2023</t>
  </si>
  <si>
    <t>Accessory 4</t>
  </si>
  <si>
    <t>AMR burden from BSI by IMD quintile in England in 2019</t>
  </si>
  <si>
    <t>Accessory 5</t>
  </si>
  <si>
    <t>Trends in total reports and incidence rate of monomicrobial and polymicrobial bacteraemia and/or fungaemia episodes per 100,000 population in England: 2019 to 2023; by region: 2023; by age and sex: 2023</t>
  </si>
  <si>
    <t>Accessory 6</t>
  </si>
  <si>
    <t>Accessory 7</t>
  </si>
  <si>
    <t>Ascertainment factor applied to estimate total number of resistant bacteraemia infections, England 2019 to 2023</t>
  </si>
  <si>
    <t>Accessory 8</t>
  </si>
  <si>
    <t>Ascertainment factor applied to estimate total number of resistant bacteraemia infections by local area region in 2023</t>
  </si>
  <si>
    <t>Accessory 9</t>
  </si>
  <si>
    <r>
      <t xml:space="preserve">Number of bacteraemia isolates of </t>
    </r>
    <r>
      <rPr>
        <i/>
        <sz val="12"/>
        <rFont val="Arial"/>
        <family val="2"/>
      </rPr>
      <t>E. coli</t>
    </r>
    <r>
      <rPr>
        <sz val="12"/>
        <rFont val="Arial"/>
        <family val="2"/>
      </rPr>
      <t xml:space="preserve"> reported and the percentage resistant to key antibiotics, by local area region 2019 to 2023</t>
    </r>
  </si>
  <si>
    <t>Accessory 10</t>
  </si>
  <si>
    <r>
      <t xml:space="preserve">Number of bacteraemia isolates of </t>
    </r>
    <r>
      <rPr>
        <i/>
        <sz val="12"/>
        <rFont val="Arial"/>
        <family val="2"/>
      </rPr>
      <t>K. pneumoniae</t>
    </r>
    <r>
      <rPr>
        <sz val="12"/>
        <rFont val="Arial"/>
        <family val="2"/>
      </rPr>
      <t xml:space="preserve"> reported and the percentage resistant to key antibiotics, by local area region 2019 to 2023</t>
    </r>
  </si>
  <si>
    <t>Accessory 11</t>
  </si>
  <si>
    <r>
      <t xml:space="preserve">Number of bacteraemia isolates of </t>
    </r>
    <r>
      <rPr>
        <i/>
        <sz val="12"/>
        <rFont val="Arial"/>
        <family val="2"/>
      </rPr>
      <t>K. oxytoca</t>
    </r>
    <r>
      <rPr>
        <sz val="12"/>
        <rFont val="Arial"/>
        <family val="2"/>
      </rPr>
      <t xml:space="preserve"> reported and the percentage resistant to key antibiotics, England 2019 to 2023</t>
    </r>
  </si>
  <si>
    <t>Accessory 12</t>
  </si>
  <si>
    <t>Accessory 13</t>
  </si>
  <si>
    <t>Accessory 14</t>
  </si>
  <si>
    <r>
      <t>Number of bacteraemia isolates of</t>
    </r>
    <r>
      <rPr>
        <i/>
        <sz val="12"/>
        <rFont val="Arial"/>
        <family val="2"/>
      </rPr>
      <t xml:space="preserve"> S. pneumoniae</t>
    </r>
    <r>
      <rPr>
        <sz val="12"/>
        <rFont val="Arial"/>
        <family val="2"/>
      </rPr>
      <t xml:space="preserve"> reported and the percentage resistant to key antibiotics, by local area region 2019 to 2023</t>
    </r>
  </si>
  <si>
    <t>Accessory 15</t>
  </si>
  <si>
    <t>Specimen groupings for carbapenemase notification data mapping</t>
  </si>
  <si>
    <t>Number and proportion of TB notifications with multi-drug resistant (MDR) or rifampicin-resistant (RR) TB at diagnosis and acquired post-diagnosis, England 2011 to 2023</t>
  </si>
  <si>
    <t>Number and proportion of TB notifications with isoniazid mono resistant TB at diagnosis and acquired post-diagnosis, England 2011 to 2023</t>
  </si>
  <si>
    <t>Reports of yeasts from blood isolates by species, 2019 to 2023</t>
  </si>
  <si>
    <t>Accessory 16</t>
  </si>
  <si>
    <t>The trends of the 5 most commonly isolated bacteraemia in 0 to 17 years old, in 2019 and 2023</t>
  </si>
  <si>
    <t>Accessory 17</t>
  </si>
  <si>
    <t>The trends of the 20 most commonly isolated bacteraemia in 0 to 3 day old, in 2019 and 2023</t>
  </si>
  <si>
    <t>Accessory 18</t>
  </si>
  <si>
    <t>The trends of the 20 most commonly isolated bacteraemia in 4 days to &lt;1 month old, in 2019 and 2023</t>
  </si>
  <si>
    <t>Accessory 19</t>
  </si>
  <si>
    <t>The trends of the 20 most commonly isolated bacteraemia in 1 month to &lt;1 year old, in 2019 and 2023</t>
  </si>
  <si>
    <t>Accessory 20</t>
  </si>
  <si>
    <t>The trends of the 20 most commonly isolated bacteraemia in 1 to 4 years old, in 2019 and 2023</t>
  </si>
  <si>
    <t>Accessory 21</t>
  </si>
  <si>
    <t>The trends of the 20 most commonly isolated bacteraemia in 5 to 17 years old, in 2019 and 2023</t>
  </si>
  <si>
    <t>Accessory 22</t>
  </si>
  <si>
    <t>Accessory 23</t>
  </si>
  <si>
    <t>Accessory 24</t>
  </si>
  <si>
    <t>Accessory 25</t>
  </si>
  <si>
    <t>Percentage organisms contributed to the overall change in bacteraemia rate per 100,000 population in 1 to 4 years, in England between 2019 and 2021</t>
  </si>
  <si>
    <t>Accessory 26</t>
  </si>
  <si>
    <t>Percentage organisms contributed to the overall change in bacteraemia rate per 100,000 population in 5 to 17 years, in England between 2019 and 2022</t>
  </si>
  <si>
    <t>Accessory 27</t>
  </si>
  <si>
    <t>Percentage organisms contributed to the overall change in bacteraemia rate per 100,000 population in 0 to 17 years, in England between 2019 and 2023</t>
  </si>
  <si>
    <t>Notes</t>
  </si>
  <si>
    <r>
      <rPr>
        <sz val="12"/>
        <color theme="1"/>
        <rFont val="Arial"/>
        <family val="2"/>
      </rPr>
      <t>Population denominator data for the relevant year is annual mid-year population estimates from the Office for National Statistics available on the ONS website:</t>
    </r>
    <r>
      <rPr>
        <u/>
        <sz val="12"/>
        <color rgb="FF0000FF"/>
        <rFont val="Arial"/>
        <family val="2"/>
      </rPr>
      <t xml:space="preserve"> https://www.ons.gov.uk/peoplepopulationandcommunity/populationandmigration/populationestimates</t>
    </r>
  </si>
  <si>
    <r>
      <rPr>
        <sz val="12"/>
        <color theme="1"/>
        <rFont val="Arial"/>
        <family val="2"/>
      </rPr>
      <t>Local area regions are based on UKHSA regions. More Information at:</t>
    </r>
    <r>
      <rPr>
        <u/>
        <sz val="12"/>
        <color rgb="FF0000FF"/>
        <rFont val="Arial"/>
        <family val="2"/>
      </rPr>
      <t xml:space="preserve"> https://www.gov.uk/guidance/contacts-phe-regions-and-local-centres</t>
    </r>
  </si>
  <si>
    <t>As part of data protection laws, where fewer than than 5 reports have been recorded (at anything less that a national level), figures are displayed as '&lt;5' and percentages are calculated based upon 5 reports.</t>
  </si>
  <si>
    <r>
      <t xml:space="preserve">Reports of meticillin resistance in </t>
    </r>
    <r>
      <rPr>
        <i/>
        <sz val="12"/>
        <color rgb="FF000000"/>
        <rFont val="Arial"/>
        <family val="2"/>
      </rPr>
      <t>S. aureus</t>
    </r>
    <r>
      <rPr>
        <sz val="12"/>
        <color rgb="FF000000"/>
        <rFont val="Arial"/>
        <family val="2"/>
      </rPr>
      <t xml:space="preserve"> bacteraemia are collected as part of mandatory data collection; detailed breakdowns and analyses are available as part of this sequence at:</t>
    </r>
  </si>
  <si>
    <t>https://www.gov.uk/government/statistics/mrsa-bacteraemia-annual-data</t>
  </si>
  <si>
    <r>
      <rPr>
        <sz val="12"/>
        <color theme="1"/>
        <rFont val="Arial"/>
        <family val="2"/>
      </rPr>
      <t xml:space="preserve">Data on </t>
    </r>
    <r>
      <rPr>
        <i/>
        <sz val="12"/>
        <color theme="1"/>
        <rFont val="Arial"/>
        <family val="2"/>
      </rPr>
      <t>Neisseria gonorrhoeae</t>
    </r>
    <r>
      <rPr>
        <sz val="12"/>
        <color theme="1"/>
        <rFont val="Arial"/>
        <family val="2"/>
      </rPr>
      <t xml:space="preserve"> included in the ESPAUR 2023 report is taken from the 'Surveillance of Antimicrobial Resistance in Neisseria gonorrhoeae in England and Wales: key findings from the Gonococcal Resistance to Antimicrobials Surveillance Programme (GRASP), data to June 2019'. Available at:</t>
    </r>
    <r>
      <rPr>
        <u/>
        <sz val="12"/>
        <color rgb="FF0000FF"/>
        <rFont val="Arial"/>
        <family val="2"/>
      </rPr>
      <t xml:space="preserve"> https://www.gov.uk/government/publications/gonococcal-resistance-to-antimicrobials-surveillance-programme-grasp-report</t>
    </r>
  </si>
  <si>
    <r>
      <rPr>
        <sz val="12"/>
        <color theme="1"/>
        <rFont val="Arial"/>
        <family val="2"/>
      </rPr>
      <t>For more information on polymicrobial infections, refer to pre-2020 Health Protection Reports at:</t>
    </r>
    <r>
      <rPr>
        <u/>
        <sz val="12"/>
        <color rgb="FF0000FF"/>
        <rFont val="Arial"/>
        <family val="2"/>
      </rPr>
      <t xml:space="preserve"> https://www.gov.uk/government/publications/polymicrobial-bacteraemia-and-fungaemia-in-england-wales-and-northern-ireland-2012</t>
    </r>
  </si>
  <si>
    <t>All Health Protection Report bacteraemia data extracted from CDR module of SGSS.</t>
  </si>
  <si>
    <t>Polymicrobial HPR data: the increasing number of different species identified, including those less well known, is in part a likely reflection of changing laboratory technology and the widespread use of MALDI-TOF. The changing relative frequency of the various species may therefore be influenced by the laboratory methodology used to identify organisms.</t>
  </si>
  <si>
    <t xml:space="preserve"> </t>
  </si>
  <si>
    <t>This worksheet contains a complete list of all notes referred to in the figures, tables and accessory worksheets.</t>
  </si>
  <si>
    <t>Note number</t>
  </si>
  <si>
    <t>Note</t>
  </si>
  <si>
    <t>Worksheet</t>
  </si>
  <si>
    <t xml:space="preserve">[note 1] </t>
  </si>
  <si>
    <r>
      <rPr>
        <i/>
        <sz val="12"/>
        <color rgb="FF000000"/>
        <rFont val="Arial"/>
        <family val="2"/>
      </rPr>
      <t>E. coli</t>
    </r>
    <r>
      <rPr>
        <sz val="12"/>
        <color rgb="FF000000"/>
        <rFont val="Arial"/>
        <family val="2"/>
      </rPr>
      <t xml:space="preserve"> and </t>
    </r>
    <r>
      <rPr>
        <i/>
        <sz val="12"/>
        <color rgb="FF000000"/>
        <rFont val="Arial"/>
        <family val="2"/>
      </rPr>
      <t>S. aureus</t>
    </r>
    <r>
      <rPr>
        <sz val="12"/>
        <color rgb="FF000000"/>
        <rFont val="Arial"/>
        <family val="2"/>
      </rPr>
      <t xml:space="preserve"> incidence are based on mandatory surveillance reports.</t>
    </r>
  </si>
  <si>
    <t xml:space="preserve">[note 2] </t>
  </si>
  <si>
    <t>Bacteraemia and susceptibility testing data is taken from the Antimicrobial Resistance (AMR) module of UKHSA's routine laboratory surveillance system SGSS.</t>
  </si>
  <si>
    <t>Figure 2.2, Figure 2.3, Figure 2.4,  Accessory 7, Accessory 8, Accessory 9, Accessory 10, Accessory 11, Accessory 12, Accessory 14, Accessory 18, Accessory 19, Accessory 20, Accessory 21, Accessory 22</t>
  </si>
  <si>
    <t xml:space="preserve">[note 3] </t>
  </si>
  <si>
    <t>Third generation cephalosporins include cefotaxime, ceftazidime, cefpodoxime and ceftriaxone.</t>
  </si>
  <si>
    <t>Figure 2.4, Figure 2.5, Table 2.3, Accessory 1, Accessory 2, Accessory 4, Accessory 19, Accessory 20, Accessory 21, Accessory 22</t>
  </si>
  <si>
    <t xml:space="preserve">[note 4] </t>
  </si>
  <si>
    <t>Meropenem or imipenem and, where neither are tested, ertapenem.</t>
  </si>
  <si>
    <t>Figure 2.4, Accessory 1, Accessory 2, Accessory 4, Accessory 19, Accessory 20, Accessory 21</t>
  </si>
  <si>
    <t xml:space="preserve">[note 5] </t>
  </si>
  <si>
    <t>Meropenem or imipenem.</t>
  </si>
  <si>
    <t>Figure 2.5, Accessory 1, Accessory 4, Accessory 22</t>
  </si>
  <si>
    <t xml:space="preserve">[note 6] </t>
  </si>
  <si>
    <t>Following a change to the referral criteria in 2019, submission of confirmed CPE from colonised patients to the AMRHAI Reference Unit was no longer encouraged.</t>
  </si>
  <si>
    <t>Figure 2.7a, Figure 2.7b</t>
  </si>
  <si>
    <t>[note 7]</t>
  </si>
  <si>
    <t>Macrolides include erythromycin, azithromycin and clarithromycin.</t>
  </si>
  <si>
    <t>Figure 2.8, Accessory 1, Accessory 5, Accssory 23</t>
  </si>
  <si>
    <t xml:space="preserve">[note 8] </t>
  </si>
  <si>
    <t>PI = protease inhibitors</t>
  </si>
  <si>
    <t xml:space="preserve">[note 9] </t>
  </si>
  <si>
    <t>NRTI = nucleos(t)ide reverse transcriptase inhibitors</t>
  </si>
  <si>
    <t>[note 10]</t>
  </si>
  <si>
    <t>NNRTI = non-nucleoside reverse transcriptase inhibitors</t>
  </si>
  <si>
    <t>[note 11]</t>
  </si>
  <si>
    <t>6,130 (7.6%) bacteraemia episodes could not be linked to obtain ethnic group information. The percentage resistant in this group was 19.8% (n=1,212).</t>
  </si>
  <si>
    <t>Table 2.1</t>
  </si>
  <si>
    <t>[note 12]</t>
  </si>
  <si>
    <r>
      <t xml:space="preserve">Except where mandatory reports are available for use as a total including </t>
    </r>
    <r>
      <rPr>
        <i/>
        <sz val="12"/>
        <color rgb="FF000000"/>
        <rFont val="Arial"/>
        <family val="2"/>
      </rPr>
      <t>E. coli</t>
    </r>
    <r>
      <rPr>
        <sz val="12"/>
        <color rgb="FF000000"/>
        <rFont val="Arial"/>
        <family val="2"/>
      </rPr>
      <t xml:space="preserve"> and </t>
    </r>
    <r>
      <rPr>
        <i/>
        <sz val="12"/>
        <color rgb="FF000000"/>
        <rFont val="Arial"/>
        <family val="2"/>
      </rPr>
      <t>S. aureus</t>
    </r>
    <r>
      <rPr>
        <sz val="12"/>
        <color rgb="FF000000"/>
        <rFont val="Arial"/>
        <family val="2"/>
      </rPr>
      <t>.</t>
    </r>
  </si>
  <si>
    <t xml:space="preserve">[note 13] </t>
  </si>
  <si>
    <t>Aminoglycosides include gentamicin and amikacin.</t>
  </si>
  <si>
    <t>[note 14]</t>
  </si>
  <si>
    <t>Resistant to any 3 of ceftazidime, ciprofloxacin, piperacillin with tazobactam or aminoglycosides.</t>
  </si>
  <si>
    <t>[note 15]</t>
  </si>
  <si>
    <t>Glycopeptides include vancomycin and teicoplanin.</t>
  </si>
  <si>
    <t>Accessory 1, Accessory 3, Accesory 18</t>
  </si>
  <si>
    <t>[note 16]</t>
  </si>
  <si>
    <t>Calculated using local area region-specific ascertainment factors provided in Accessory 17.</t>
  </si>
  <si>
    <t xml:space="preserve">[note 17] </t>
  </si>
  <si>
    <t>Includes results recorded as polymyxin. Note also that colistin antibiotic susceptibility testing results have not been validated and therefore caution should be used with interpretation.</t>
  </si>
  <si>
    <t>[note 18]</t>
  </si>
  <si>
    <t>No clinical breakpoint is defined for this antibiotic. Presented data is based on reported local laboratory interpretation of the data.</t>
  </si>
  <si>
    <t>[note 20]</t>
  </si>
  <si>
    <t>Bacteraemia is taken from the CDR module of UKHSA's routine laboratory surveillance system SGSS.</t>
  </si>
  <si>
    <t>[note 21]</t>
  </si>
  <si>
    <t>Total reports can include multiple records for individual patient, that is. in a polymicrobial infection, there is a separate record for each organism isolated from that patient.</t>
  </si>
  <si>
    <t>Accessory 15, Accessory 16</t>
  </si>
  <si>
    <t>[note 22]</t>
  </si>
  <si>
    <t>Polymicrobial episodes defined as an infection with 2 or more organisms (bacteria or fungi) with a positive blood culture sample on the same day.</t>
  </si>
  <si>
    <t>[note 23]</t>
  </si>
  <si>
    <t>[note 24]</t>
  </si>
  <si>
    <t xml:space="preserve">Note: the increasing number of different species identified, including those less well known, is in part a likely reflection of changing laboratory technology and the widespread use of MALDI-TOF. The changing relative frequency of the various species may therefore be influenced by the laboratory methodology used to identify organisms. </t>
  </si>
  <si>
    <t>[note 25]</t>
  </si>
  <si>
    <t>Beta-lactamase inhibitor resistance is defined as resistance to either co-amoxiclav or piperacillin with tazobactam</t>
  </si>
  <si>
    <t>[note 26]</t>
  </si>
  <si>
    <t>Table only includes isolates with antimicrobial sensitivty testing results for co-amoxiclav, piperacillin with tazobactam, 3rd generation cephalosporins, ciprofloxacin and gentamicin</t>
  </si>
  <si>
    <t>[note 27]</t>
  </si>
  <si>
    <t>Only includes isolates with antimicrobial sensitivity testing results for carbapenems (meropenem or ertapenem)</t>
  </si>
  <si>
    <t>[note 28]</t>
  </si>
  <si>
    <t>Accessory 16, Accessory 17, Accessory 18, Accessory 19, Accessory 20, Accessory 21, Accessory 22, Accessory 23, Accessory 24, Accessory 25, Accessory 26, Accessory 27</t>
  </si>
  <si>
    <t>Figure 2.1 Data reference table: number of bacteraemia isolates of key bacteraemia reported and the rate of bacteraemia per 100,000 population, England 2019 to 2023</t>
  </si>
  <si>
    <t>This worksheet contains one table. Some cells in the table refer to notes which can be found in the Notes worksheet.</t>
  </si>
  <si>
    <t>Pathogen</t>
  </si>
  <si>
    <t>Number bacteraemia isolates in 2019</t>
  </si>
  <si>
    <t>Number bacteraemia isolates in 2020</t>
  </si>
  <si>
    <t>Number bacteraemia isolates in 2021</t>
  </si>
  <si>
    <t>Number bacteraemia isolates in 2022</t>
  </si>
  <si>
    <t>Number bacteraemia isolates in 2023</t>
  </si>
  <si>
    <t>Incidence rate per 100,000 population in 2019</t>
  </si>
  <si>
    <t>Incidence rate per 100,000 population in 2020</t>
  </si>
  <si>
    <t>Incidence rate per 100,000 population in 2021</t>
  </si>
  <si>
    <t>Incidence rate per 100,000 population in 2022</t>
  </si>
  <si>
    <t>Incidence rate per 100,000 population in 2023</t>
  </si>
  <si>
    <t>Acinetobacter sp.p.</t>
  </si>
  <si>
    <r>
      <rPr>
        <i/>
        <sz val="12"/>
        <color rgb="FF000000"/>
        <rFont val="Arial"/>
        <family val="2"/>
      </rPr>
      <t>E. coli</t>
    </r>
    <r>
      <rPr>
        <sz val="12"/>
        <color rgb="FF000000"/>
        <rFont val="Arial"/>
        <family val="2"/>
      </rPr>
      <t xml:space="preserve"> [note 1]</t>
    </r>
  </si>
  <si>
    <t>Enterococcus sp.p.</t>
  </si>
  <si>
    <t>K. oxytoca</t>
  </si>
  <si>
    <t>K. pneumoniae</t>
  </si>
  <si>
    <t>Pseudomona sp.p.</t>
  </si>
  <si>
    <r>
      <rPr>
        <i/>
        <sz val="12"/>
        <color rgb="FF000000"/>
        <rFont val="Arial"/>
        <family val="2"/>
      </rPr>
      <t>S. aureus</t>
    </r>
    <r>
      <rPr>
        <sz val="12"/>
        <color rgb="FF000000"/>
        <rFont val="Arial"/>
        <family val="2"/>
      </rPr>
      <t xml:space="preserve"> [note 1]</t>
    </r>
  </si>
  <si>
    <t>S. pneumoniae</t>
  </si>
  <si>
    <t>Figure 2.2 Data reference table: Trends in estimated burden of bacteraemia infections due to antibiotic-resistant bacteraemia in England, 2019 to 2023</t>
  </si>
  <si>
    <t xml:space="preserve">This worksheet contains one table. Some cells refer to notes which can be found in the Notes worksheet. </t>
  </si>
  <si>
    <t>Note: values presented are rounded to the nearest whole number and as such may differ slightly from those presented in Accessory 1.</t>
  </si>
  <si>
    <t xml:space="preserve">Pathogen </t>
  </si>
  <si>
    <t>Year</t>
  </si>
  <si>
    <r>
      <rPr>
        <b/>
        <sz val="12"/>
        <color theme="1"/>
        <rFont val="Arial"/>
        <family val="2"/>
      </rPr>
      <t>Estimated number of resistant infections</t>
    </r>
    <r>
      <rPr>
        <b/>
        <sz val="12"/>
        <color rgb="FF000000"/>
        <rFont val="Arial"/>
        <family val="2"/>
      </rPr>
      <t xml:space="preserve"> [Note 2]</t>
    </r>
  </si>
  <si>
    <t>E. coli</t>
  </si>
  <si>
    <t>S. aureus</t>
  </si>
  <si>
    <t>Figure 2.3 Data reference table: Regional variation in rate per 100,000 population of the estimated burden of AMR and the estimated numbers of bacteraemia infection in England in 2023</t>
  </si>
  <si>
    <t>This worksheet contains one table. Some cells refer to notes which can be found in the Notes worksheet.</t>
  </si>
  <si>
    <t>Local area region</t>
  </si>
  <si>
    <t>Estimated number of resistant bacteraemia infections [note 16]</t>
  </si>
  <si>
    <t>Rate per 100,000 population resistant bacteraemia infections</t>
  </si>
  <si>
    <t>Estimated number of bacteraemia infections [note 16]</t>
  </si>
  <si>
    <t>Rate per 100,000 population bacteraemia infections</t>
  </si>
  <si>
    <t>London</t>
  </si>
  <si>
    <t>West Midlands</t>
  </si>
  <si>
    <t>East Midlands</t>
  </si>
  <si>
    <t>East of England</t>
  </si>
  <si>
    <t>North East</t>
  </si>
  <si>
    <t>Yorkshire and Humber</t>
  </si>
  <si>
    <t>North West</t>
  </si>
  <si>
    <t>South West</t>
  </si>
  <si>
    <t>South East</t>
  </si>
  <si>
    <r>
      <t xml:space="preserve">This worksheet contains 2 tables, one for each of </t>
    </r>
    <r>
      <rPr>
        <i/>
        <sz val="12"/>
        <color rgb="FF000000"/>
        <rFont val="Arial"/>
        <family val="2"/>
      </rPr>
      <t>E. coli</t>
    </r>
    <r>
      <rPr>
        <sz val="12"/>
        <color rgb="FF000000"/>
        <rFont val="Arial"/>
        <family val="2"/>
      </rPr>
      <t xml:space="preserve"> and </t>
    </r>
    <r>
      <rPr>
        <i/>
        <sz val="12"/>
        <color rgb="FF000000"/>
        <rFont val="Arial"/>
        <family val="2"/>
      </rPr>
      <t>K. pneumoniae</t>
    </r>
    <r>
      <rPr>
        <sz val="12"/>
        <color rgb="FF000000"/>
        <rFont val="Arial"/>
        <family val="2"/>
      </rPr>
      <t>. Some cells refer to notes which can be found in the Notes worksheet.</t>
    </r>
  </si>
  <si>
    <r>
      <t xml:space="preserve">Figure 2.4 Data reference table: </t>
    </r>
    <r>
      <rPr>
        <b/>
        <i/>
        <sz val="14"/>
        <color rgb="FF000000"/>
        <rFont val="Arial"/>
        <family val="2"/>
      </rPr>
      <t>E. coli</t>
    </r>
  </si>
  <si>
    <t>Antimicrobial</t>
  </si>
  <si>
    <t>Number of episodes reported susceptible or intermediate [Note 2]</t>
  </si>
  <si>
    <t>Number of episodes reported resistant [Note 2]</t>
  </si>
  <si>
    <t>Number of episodes with no susceptibility test result reported [Note 2]</t>
  </si>
  <si>
    <t>Percentage of episodes reported resistant [Note 2]</t>
  </si>
  <si>
    <t>Ciprofloxacin</t>
  </si>
  <si>
    <t>Gentamicin</t>
  </si>
  <si>
    <t>Third generation cephalosporins [note 3]</t>
  </si>
  <si>
    <t>Carbapenems [note 4]</t>
  </si>
  <si>
    <t>Piperacillin with tazobactam</t>
  </si>
  <si>
    <t>Co-amoxiclav</t>
  </si>
  <si>
    <t>Amikacin</t>
  </si>
  <si>
    <r>
      <t xml:space="preserve">Figure 2.4 Data reference table: </t>
    </r>
    <r>
      <rPr>
        <b/>
        <i/>
        <sz val="14"/>
        <color rgb="FF000000"/>
        <rFont val="Arial"/>
        <family val="2"/>
      </rPr>
      <t>K. pneumoniae</t>
    </r>
  </si>
  <si>
    <r>
      <rPr>
        <b/>
        <sz val="12"/>
        <color theme="1"/>
        <rFont val="Arial"/>
        <family val="2"/>
      </rPr>
      <t>Number of episodes reported susceptible or intermediate</t>
    </r>
    <r>
      <rPr>
        <b/>
        <sz val="12"/>
        <color rgb="FF000000"/>
        <rFont val="Arial"/>
        <family val="2"/>
      </rPr>
      <t xml:space="preserve"> [Note 2]</t>
    </r>
  </si>
  <si>
    <r>
      <rPr>
        <b/>
        <sz val="12"/>
        <color theme="1"/>
        <rFont val="Arial"/>
        <family val="2"/>
      </rPr>
      <t xml:space="preserve">Number of episodes reported resistant </t>
    </r>
    <r>
      <rPr>
        <b/>
        <sz val="12"/>
        <color rgb="FF000000"/>
        <rFont val="Arial"/>
        <family val="2"/>
      </rPr>
      <t>[Note 2]</t>
    </r>
  </si>
  <si>
    <r>
      <rPr>
        <b/>
        <sz val="12"/>
        <color theme="1"/>
        <rFont val="Arial"/>
        <family val="2"/>
      </rPr>
      <t>Number of episodes with no susceptibility test result reported</t>
    </r>
    <r>
      <rPr>
        <b/>
        <sz val="12"/>
        <color rgb="FF000000"/>
        <rFont val="Arial"/>
        <family val="2"/>
      </rPr>
      <t xml:space="preserve"> [Note 2]</t>
    </r>
  </si>
  <si>
    <r>
      <rPr>
        <b/>
        <sz val="12"/>
        <rFont val="Arial"/>
        <family val="2"/>
      </rPr>
      <t xml:space="preserve">Percentage of episodes reported resistant </t>
    </r>
    <r>
      <rPr>
        <b/>
        <sz val="12"/>
        <color rgb="FF000000"/>
        <rFont val="Arial"/>
        <family val="2"/>
      </rPr>
      <t>[Note 2]</t>
    </r>
  </si>
  <si>
    <t>Ceftazidime</t>
  </si>
  <si>
    <t>Carbapenems [note 5]</t>
  </si>
  <si>
    <r>
      <rPr>
        <b/>
        <sz val="12"/>
        <color theme="1"/>
        <rFont val="Arial"/>
        <family val="2"/>
      </rPr>
      <t xml:space="preserve">Number of episodes reported resistant </t>
    </r>
    <r>
      <rPr>
        <b/>
        <sz val="12"/>
        <color rgb="FF000000"/>
        <rFont val="Arial"/>
        <family val="2"/>
      </rPr>
      <t>[note 2]</t>
    </r>
  </si>
  <si>
    <t>This worksheet contains 3 tables. Some cells refer to notes which can be found in the Notes worksheet.</t>
  </si>
  <si>
    <t>Organism</t>
  </si>
  <si>
    <t>Antimicrobials</t>
  </si>
  <si>
    <t>Percentage resistance (%) in 2019</t>
  </si>
  <si>
    <t>Percentage resistance (%) in 2023</t>
  </si>
  <si>
    <t>Escherichia coli</t>
  </si>
  <si>
    <t>Gentamicin  +
 co-amoxiclav</t>
  </si>
  <si>
    <t>Gentamicin  +
 piperacillin with tazobactam</t>
  </si>
  <si>
    <t>Gentamicin  +
 third gen. cephalosporin</t>
  </si>
  <si>
    <t>Gentamicin  +
 ciprofloxacin</t>
  </si>
  <si>
    <t>Carbapenems [Note 4]</t>
  </si>
  <si>
    <t>Klebsiella pneumoniae</t>
  </si>
  <si>
    <t>Gentamicin  +
 ceftazidime</t>
  </si>
  <si>
    <t>Gentamicin  +
 meropenem</t>
  </si>
  <si>
    <t>Carbapenems [Note 5]</t>
  </si>
  <si>
    <t>Figure 2.7 Data reference table: regional variation in rate per 100,000 population of carbapenemase-producing Gram-negative organism notifications in England in 2023</t>
  </si>
  <si>
    <t>Rate per 100,000 population IMP notifications</t>
  </si>
  <si>
    <t>Rate per 100,000 population KPC notifications</t>
  </si>
  <si>
    <t>Rate per 100,000 population NDM notifications</t>
  </si>
  <si>
    <t>Rate per 100,000 population OXA-48-like notifications</t>
  </si>
  <si>
    <t>Rate per 100,000 population VIM notifications</t>
  </si>
  <si>
    <t>Figure 2.8 (a) Data reference table: number of confirmed CPE isolates referred to UKHSA’s AMRHAI Reference Unit (excluding blood cultures), 2014 to 2023</t>
  </si>
  <si>
    <t>This worksheet contains one table. Some cells refer to notes which can be found on the Notes worksheet.</t>
  </si>
  <si>
    <t>Single resistance mechanism</t>
  </si>
  <si>
    <t>Multiple resistance mechanisms</t>
  </si>
  <si>
    <t>IMP</t>
  </si>
  <si>
    <t>VIM</t>
  </si>
  <si>
    <t>KPC</t>
  </si>
  <si>
    <t>OXA-48</t>
  </si>
  <si>
    <t>NDM</t>
  </si>
  <si>
    <t>GES</t>
  </si>
  <si>
    <t>IMI</t>
  </si>
  <si>
    <t>SME</t>
  </si>
  <si>
    <t>FRI</t>
  </si>
  <si>
    <t>GIM</t>
  </si>
  <si>
    <t>OXA-23</t>
  </si>
  <si>
    <t>VIM + NDM</t>
  </si>
  <si>
    <t>KPC + VIM</t>
  </si>
  <si>
    <t>NDM + OXA-48</t>
  </si>
  <si>
    <t>KPC + OXA-48</t>
  </si>
  <si>
    <t>KPC + NDM</t>
  </si>
  <si>
    <t>OXA-48 + VIM</t>
  </si>
  <si>
    <t>IMP + NDM</t>
  </si>
  <si>
    <t>IMP + KPC</t>
  </si>
  <si>
    <t>IMP + VIM</t>
  </si>
  <si>
    <t>IMP + OXA-48</t>
  </si>
  <si>
    <t>IMP + KPC + OXA</t>
  </si>
  <si>
    <t>GES + OXA-48</t>
  </si>
  <si>
    <t>KPC + NDM + OXA</t>
  </si>
  <si>
    <t>Figure 2.8 (b) Data reference table: number of confirmed CPE blood isolates referred to UKHSA’s AMRHAI Reference Unit, 2014 to 2023</t>
  </si>
  <si>
    <r>
      <t xml:space="preserve">Figure 2.9 Data reference table: number of bacteraemia isolates of </t>
    </r>
    <r>
      <rPr>
        <b/>
        <i/>
        <sz val="16"/>
        <color rgb="FF000000"/>
        <rFont val="Arial"/>
        <family val="2"/>
      </rPr>
      <t>S. pneumoniae</t>
    </r>
    <r>
      <rPr>
        <b/>
        <sz val="16"/>
        <color rgb="FF000000"/>
        <rFont val="Arial"/>
        <family val="2"/>
      </rPr>
      <t>, MRSA and MSSA reported and the percentage resistant to key antibiotics, England 2019 to 2023</t>
    </r>
  </si>
  <si>
    <r>
      <t xml:space="preserve">This worksheet contains 3 tables, one for each of </t>
    </r>
    <r>
      <rPr>
        <i/>
        <sz val="12"/>
        <color rgb="FF000000"/>
        <rFont val="Arial"/>
        <family val="2"/>
      </rPr>
      <t>S. pneumoniae</t>
    </r>
    <r>
      <rPr>
        <sz val="12"/>
        <color rgb="FF000000"/>
        <rFont val="Arial"/>
        <family val="2"/>
      </rPr>
      <t>, MRSA and MSSA spp. Some cells refer to notes which can be found in the Notes worksheet.</t>
    </r>
  </si>
  <si>
    <r>
      <t xml:space="preserve">Figure 2.9 Data reference table: </t>
    </r>
    <r>
      <rPr>
        <b/>
        <i/>
        <sz val="14"/>
        <color rgb="FF000000"/>
        <rFont val="Arial"/>
        <family val="2"/>
      </rPr>
      <t>S. pneumoniae</t>
    </r>
  </si>
  <si>
    <t>Penicillin</t>
  </si>
  <si>
    <t>Macrolides [note 7]</t>
  </si>
  <si>
    <t>Tetracycline</t>
  </si>
  <si>
    <t>Vancomycin</t>
  </si>
  <si>
    <t>Clindamycin</t>
  </si>
  <si>
    <t>Mupirocin</t>
  </si>
  <si>
    <t>Fusidic Acid</t>
  </si>
  <si>
    <r>
      <t xml:space="preserve">This worksheet contains 2 tables, one for each of </t>
    </r>
    <r>
      <rPr>
        <i/>
        <sz val="12"/>
        <color rgb="FF000000"/>
        <rFont val="Arial"/>
        <family val="2"/>
      </rPr>
      <t>E. faecalis</t>
    </r>
    <r>
      <rPr>
        <sz val="12"/>
        <color rgb="FF000000"/>
        <rFont val="Arial"/>
        <family val="2"/>
      </rPr>
      <t xml:space="preserve"> and </t>
    </r>
    <r>
      <rPr>
        <i/>
        <sz val="12"/>
        <color rgb="FF000000"/>
        <rFont val="Arial"/>
        <family val="2"/>
      </rPr>
      <t>E. faecium</t>
    </r>
    <r>
      <rPr>
        <sz val="12"/>
        <color rgb="FF000000"/>
        <rFont val="Arial"/>
        <family val="2"/>
      </rPr>
      <t>.</t>
    </r>
  </si>
  <si>
    <r>
      <t>Figure 2.10 Data reference table:</t>
    </r>
    <r>
      <rPr>
        <b/>
        <i/>
        <sz val="14"/>
        <color rgb="FF000000"/>
        <rFont val="Arial"/>
        <family val="2"/>
      </rPr>
      <t xml:space="preserve"> E. faecalis</t>
    </r>
  </si>
  <si>
    <r>
      <rPr>
        <b/>
        <sz val="12"/>
        <color theme="1"/>
        <rFont val="Arial"/>
        <family val="2"/>
      </rPr>
      <t>Number of episodes with a susceptibility test result reported</t>
    </r>
    <r>
      <rPr>
        <b/>
        <sz val="12"/>
        <color rgb="FF000000"/>
        <rFont val="Arial"/>
        <family val="2"/>
      </rPr>
      <t xml:space="preserve"> [Note 2]</t>
    </r>
  </si>
  <si>
    <t>Linezolid</t>
  </si>
  <si>
    <t>Teicoplanin</t>
  </si>
  <si>
    <r>
      <t xml:space="preserve">Figure 2.10 Data reference table: </t>
    </r>
    <r>
      <rPr>
        <i/>
        <sz val="12"/>
        <rFont val="Arial"/>
        <family val="2"/>
      </rPr>
      <t>E. faecium</t>
    </r>
  </si>
  <si>
    <t xml:space="preserve">This worksheet contains three tables. </t>
  </si>
  <si>
    <t>Antifungal</t>
  </si>
  <si>
    <t>Percentage resistant to antifungals 2019</t>
  </si>
  <si>
    <t>Percentage resistant to antifungals 2023</t>
  </si>
  <si>
    <t>amphotericin B</t>
  </si>
  <si>
    <t>caspofungin</t>
  </si>
  <si>
    <t>fluconazole</t>
  </si>
  <si>
    <r>
      <rPr>
        <b/>
        <sz val="12"/>
        <color theme="1"/>
        <rFont val="Arial"/>
        <family val="2"/>
      </rPr>
      <t xml:space="preserve">Ethnic group </t>
    </r>
    <r>
      <rPr>
        <b/>
        <sz val="12"/>
        <color rgb="FF000000"/>
        <rFont val="Arial"/>
        <family val="2"/>
      </rPr>
      <t>[Note 11]</t>
    </r>
  </si>
  <si>
    <t>Rate of bacteraemia per 100,000 population</t>
  </si>
  <si>
    <t>Number of bacteraemia</t>
  </si>
  <si>
    <t>Rate resistant per 100,000 population</t>
  </si>
  <si>
    <t>Number of resistant bacteraemia</t>
  </si>
  <si>
    <t>% resistant</t>
  </si>
  <si>
    <t>95% confidence intervals</t>
  </si>
  <si>
    <t>White</t>
  </si>
  <si>
    <t>19.8 to 20.4</t>
  </si>
  <si>
    <t>Asian or Asian British</t>
  </si>
  <si>
    <t>38.0 to 40.8</t>
  </si>
  <si>
    <t>Black, African, Caribbean or Black British</t>
  </si>
  <si>
    <t>24.8 to 28.2</t>
  </si>
  <si>
    <t>Mixed or Multiple ethnic groups</t>
  </si>
  <si>
    <t>19.1 to 25.5</t>
  </si>
  <si>
    <t>Any other ethnic group</t>
  </si>
  <si>
    <t>13.9 to 22.6</t>
  </si>
  <si>
    <t>Not known or Not stated</t>
  </si>
  <si>
    <t>N/A</t>
  </si>
  <si>
    <t>14.0 to 17.9</t>
  </si>
  <si>
    <t>IMD quintile</t>
  </si>
  <si>
    <t>1 (most deprived)</t>
  </si>
  <si>
    <t>21.4 to 22.5</t>
  </si>
  <si>
    <t>21.1 to 22.3</t>
  </si>
  <si>
    <t>20.1 to 21.3</t>
  </si>
  <si>
    <t>20.2 to 21.4</t>
  </si>
  <si>
    <t>5 (least deprived)</t>
  </si>
  <si>
    <t>19.7 to 21.1</t>
  </si>
  <si>
    <t>Age group (years)</t>
  </si>
  <si>
    <t>Number resistant bacteraemia</t>
  </si>
  <si>
    <t>Less than 1</t>
  </si>
  <si>
    <t>285.1</t>
  </si>
  <si>
    <t>1,652</t>
  </si>
  <si>
    <t>49.2</t>
  </si>
  <si>
    <t>285</t>
  </si>
  <si>
    <t>17.3%</t>
  </si>
  <si>
    <t>15.4 to 19.1</t>
  </si>
  <si>
    <t>1 to 4</t>
  </si>
  <si>
    <t>35.1</t>
  </si>
  <si>
    <t>870</t>
  </si>
  <si>
    <t>5.1</t>
  </si>
  <si>
    <t>128</t>
  </si>
  <si>
    <t>14.7%</t>
  </si>
  <si>
    <t>12.3 to 17.0</t>
  </si>
  <si>
    <t>5 to 9</t>
  </si>
  <si>
    <t>12.3</t>
  </si>
  <si>
    <t>411</t>
  </si>
  <si>
    <t>1.7</t>
  </si>
  <si>
    <t>56</t>
  </si>
  <si>
    <t>13.6%</t>
  </si>
  <si>
    <t>10.3 to 16.9</t>
  </si>
  <si>
    <t>10 to 14</t>
  </si>
  <si>
    <t>13.5</t>
  </si>
  <si>
    <t>462</t>
  </si>
  <si>
    <t>1.8</t>
  </si>
  <si>
    <t>62</t>
  </si>
  <si>
    <t>13.4%</t>
  </si>
  <si>
    <t>10.3 to 16.5</t>
  </si>
  <si>
    <t>15 to 44</t>
  </si>
  <si>
    <t>37.5</t>
  </si>
  <si>
    <t>8,122</t>
  </si>
  <si>
    <t>7.5</t>
  </si>
  <si>
    <t>1,619</t>
  </si>
  <si>
    <t>19.9%</t>
  </si>
  <si>
    <t>19.1 to 20.8</t>
  </si>
  <si>
    <t>45 to 64</t>
  </si>
  <si>
    <t>127.0</t>
  </si>
  <si>
    <t>18,506</t>
  </si>
  <si>
    <t>26.4</t>
  </si>
  <si>
    <t>3,845</t>
  </si>
  <si>
    <t>20.8%</t>
  </si>
  <si>
    <t>65 to 74</t>
  </si>
  <si>
    <t>311.8</t>
  </si>
  <si>
    <t>17,359</t>
  </si>
  <si>
    <t>68.6</t>
  </si>
  <si>
    <t>3,819</t>
  </si>
  <si>
    <t>22.0%</t>
  </si>
  <si>
    <t>21.4 to 22.6</t>
  </si>
  <si>
    <t>&gt;74</t>
  </si>
  <si>
    <t>830.0</t>
  </si>
  <si>
    <t>40,684</t>
  </si>
  <si>
    <t>183.8</t>
  </si>
  <si>
    <t>9,008</t>
  </si>
  <si>
    <t>22.1%</t>
  </si>
  <si>
    <t>21.7 to 22.5</t>
  </si>
  <si>
    <t>Unknown</t>
  </si>
  <si>
    <t>0.0</t>
  </si>
  <si>
    <t>19</t>
  </si>
  <si>
    <t>6</t>
  </si>
  <si>
    <t>29.4%</t>
  </si>
  <si>
    <t>9.0 to 49.9</t>
  </si>
  <si>
    <t>Specimen type </t>
  </si>
  <si>
    <t>Percentage of CPO episodes in 2021</t>
  </si>
  <si>
    <t>Number of CPO episodes in 2021</t>
  </si>
  <si>
    <t>Rate of CPO in 2021 per 100,000 population  </t>
  </si>
  <si>
    <t>Percentage of CPO episodes in 2022 (n) </t>
  </si>
  <si>
    <t>Number of CPO episodes in 2022</t>
  </si>
  <si>
    <t>Rate of CPO in 2022 per 100,000 population </t>
  </si>
  <si>
    <t>Percentage of CPO episodes in 2023</t>
  </si>
  <si>
    <t>Number of CPO episodes in 2023</t>
  </si>
  <si>
    <t>Rate of CPO in 2023 per 100,000 population </t>
  </si>
  <si>
    <t>Sterile site samples </t>
  </si>
  <si>
    <t>5.2%  </t>
  </si>
  <si>
    <t>0.2  </t>
  </si>
  <si>
    <t>4.0%  </t>
  </si>
  <si>
    <t>0.3  </t>
  </si>
  <si>
    <t>4.5%  </t>
  </si>
  <si>
    <t>0.5 </t>
  </si>
  <si>
    <t>Screening samples </t>
  </si>
  <si>
    <t>3.4  </t>
  </si>
  <si>
    <t>5.1  </t>
  </si>
  <si>
    <t>71.3% </t>
  </si>
  <si>
    <t>7.2 </t>
  </si>
  <si>
    <t>Other samples </t>
  </si>
  <si>
    <t>1.1 </t>
  </si>
  <si>
    <t>1.7 </t>
  </si>
  <si>
    <t>24.2% </t>
  </si>
  <si>
    <t>2.4 </t>
  </si>
  <si>
    <t>Total </t>
  </si>
  <si>
    <t>4.7  </t>
  </si>
  <si>
    <t>7.1  </t>
  </si>
  <si>
    <t>10.1  </t>
  </si>
  <si>
    <t>This worksheet contains one table.</t>
  </si>
  <si>
    <t>Other (number)</t>
  </si>
  <si>
    <t>2017 </t>
  </si>
  <si>
    <t>111 </t>
  </si>
  <si>
    <t>22 </t>
  </si>
  <si>
    <t>19 </t>
  </si>
  <si>
    <t>8 </t>
  </si>
  <si>
    <t>DIM (1); OXA-48-like (2) </t>
  </si>
  <si>
    <t>2018 </t>
  </si>
  <si>
    <t>99 </t>
  </si>
  <si>
    <t>17 </t>
  </si>
  <si>
    <t>41 </t>
  </si>
  <si>
    <t>9 </t>
  </si>
  <si>
    <t>DIM (2); KPC (3); OXA-48-like (2) </t>
  </si>
  <si>
    <t>2019 </t>
  </si>
  <si>
    <t>86 </t>
  </si>
  <si>
    <t>11 </t>
  </si>
  <si>
    <t>27 </t>
  </si>
  <si>
    <t>DIM (1); KPC (1); OXA-48-like (1); SIM (1) </t>
  </si>
  <si>
    <t>2020 </t>
  </si>
  <si>
    <t>33 </t>
  </si>
  <si>
    <t>10 </t>
  </si>
  <si>
    <t>DIM (2); KPC (1) </t>
  </si>
  <si>
    <t>2021 </t>
  </si>
  <si>
    <t>4 </t>
  </si>
  <si>
    <t>13 </t>
  </si>
  <si>
    <t>- </t>
  </si>
  <si>
    <t>2022 </t>
  </si>
  <si>
    <t>21 </t>
  </si>
  <si>
    <t>18 </t>
  </si>
  <si>
    <t>GIM (1), OXA-48-like (1) </t>
  </si>
  <si>
    <t>2023 </t>
  </si>
  <si>
    <t>35 </t>
  </si>
  <si>
    <t>5 </t>
  </si>
  <si>
    <t>25 </t>
  </si>
  <si>
    <t>DIM (1); GIM (5); KPC (1) </t>
  </si>
  <si>
    <t>Box figure 2.1.1 Data reference table: Annual incidence of bacteraemia, per 100,000 population, for each paediatric age group (aged 0 to 17 years) in England, 2019 to 2023</t>
  </si>
  <si>
    <t>Age group</t>
  </si>
  <si>
    <t>Number of bacteraemia isolates in 2019</t>
  </si>
  <si>
    <t>Number of bacteraemia isolates in 2020</t>
  </si>
  <si>
    <t>Number of bacteraemia isolates in 2021</t>
  </si>
  <si>
    <t>Number of bacteraemia isolates in 2022</t>
  </si>
  <si>
    <t>Number of bacteraemia isolates in 2023</t>
  </si>
  <si>
    <t>Rate of bacteraemia isolates per 100,000 in 2019</t>
  </si>
  <si>
    <t>Rate of bacteraemia isolates per 100,000 in 2020</t>
  </si>
  <si>
    <t>Rate of bacteraemia isolates per 100,000 in 2021</t>
  </si>
  <si>
    <t>Rate of bacteraemia isolates per 100,000 in 2022</t>
  </si>
  <si>
    <t>Rate of bacteraemia isolates per 100,000 in 2023</t>
  </si>
  <si>
    <t>Percentage change in counts between 2019 and 2023</t>
  </si>
  <si>
    <t>Percentage change in rate per 100,000 between 2019 and 2023</t>
  </si>
  <si>
    <t>0 to 3 days</t>
  </si>
  <si>
    <t>4 days to &lt;1 month</t>
  </si>
  <si>
    <t>1 month to &lt;1 year</t>
  </si>
  <si>
    <t>1 to 4 years</t>
  </si>
  <si>
    <t>5 to 17 years</t>
  </si>
  <si>
    <t>0 to 17 years</t>
  </si>
  <si>
    <t>Box figure 2.1.2 Data reference table: The trends of the most commonly isolated bacteraemia in 1 to 17 years old, between 2019 and 2023</t>
  </si>
  <si>
    <t>Rate of bacteraemia isolates in 2019</t>
  </si>
  <si>
    <t>Rate of bacteraemia isolates in 2020</t>
  </si>
  <si>
    <t>Rate of bacteraemia isolates in 2021</t>
  </si>
  <si>
    <t>Rate of bacteraemia isolates in 2022</t>
  </si>
  <si>
    <t>Rate of bacteraemia isolates in 2023</t>
  </si>
  <si>
    <t>Staphylococcus aureus</t>
  </si>
  <si>
    <r>
      <t xml:space="preserve">Salmonella </t>
    </r>
    <r>
      <rPr>
        <sz val="12"/>
        <rFont val="Arial"/>
        <family val="2"/>
      </rPr>
      <t>Typhi/Paratyphi</t>
    </r>
  </si>
  <si>
    <t>Enterococcus faecalis</t>
  </si>
  <si>
    <t>Enterococcus faecium</t>
  </si>
  <si>
    <t>E. faecalis</t>
  </si>
  <si>
    <t>E. faecium</t>
  </si>
  <si>
    <t>Box figure 2.1.3 Data reference table: Number of estimated severe resistant infections by organism and antibiotic combination in England, 2018-2023</t>
  </si>
  <si>
    <t>Number of estimated infections in 2018</t>
  </si>
  <si>
    <t>Number of estimated infections in 2019</t>
  </si>
  <si>
    <t>Number of estimated infections in 2020</t>
  </si>
  <si>
    <t>Number of estimated infections in 2021</t>
  </si>
  <si>
    <t>Number of estimated infections in 2022</t>
  </si>
  <si>
    <t>Number of estimated infections in 2023</t>
  </si>
  <si>
    <t>carbapenems</t>
  </si>
  <si>
    <t>aminoglycosides and fluroquinolones</t>
  </si>
  <si>
    <t>Enterococcus faecium and faecalis</t>
  </si>
  <si>
    <t>glycopeptides[note 15]</t>
  </si>
  <si>
    <t>3rd generation cephalosporins</t>
  </si>
  <si>
    <t>resistant to &gt;2 antimicrobial groups (excluding carbapenems)</t>
  </si>
  <si>
    <t>meticillin</t>
  </si>
  <si>
    <t>penicillin and macrolides</t>
  </si>
  <si>
    <t>penicillin (only)</t>
  </si>
  <si>
    <t>Total</t>
  </si>
  <si>
    <t>Antibiotic combinations</t>
  </si>
  <si>
    <t>2019/20</t>
  </si>
  <si>
    <t>2020/21</t>
  </si>
  <si>
    <t>2021/22</t>
  </si>
  <si>
    <t>2022/23</t>
  </si>
  <si>
    <t>2023/24</t>
  </si>
  <si>
    <t>Resistant to co-amoxiclav</t>
  </si>
  <si>
    <t>25.7% (24.0% - 27.4%)</t>
  </si>
  <si>
    <t>24.4% (22.9% - 26.0%)</t>
  </si>
  <si>
    <t>24.6% (23.1% - 26.2%)</t>
  </si>
  <si>
    <t>23.7% (22.1% - 25.2%)</t>
  </si>
  <si>
    <t>28.3% (26.8% - 29.9%)</t>
  </si>
  <si>
    <t>Resistant to piperacillin with tazobactam</t>
  </si>
  <si>
    <t>10.0% (8.8% - 11.2%)</t>
  </si>
  <si>
    <t>11.7% (10.6% - 12.9%)</t>
  </si>
  <si>
    <t>12.7% (11.5% - 13.9%)</t>
  </si>
  <si>
    <t>13.1% (11.9% - 14.4%)</t>
  </si>
  <si>
    <t>17.7% (16.4% - 19.0%)</t>
  </si>
  <si>
    <t>Beta-lactamase inhibitor resistance[note 25]</t>
  </si>
  <si>
    <t>26.6% (24.9% - 28.3%)</t>
  </si>
  <si>
    <t>25.1% (23.5% - 26.7%)</t>
  </si>
  <si>
    <t>25.4% (23.9% - 27.1%)</t>
  </si>
  <si>
    <t>29.7% (28.1% - 31.2%)</t>
  </si>
  <si>
    <t>Proportion of co-amoxiclav resistant episodes also resistant to piperacillin with tazobactam</t>
  </si>
  <si>
    <t>35.5% (31.9% - 39.2%)</t>
  </si>
  <si>
    <t>45.4% (41.7% - 49.2%)</t>
  </si>
  <si>
    <t>48.2% (44.6% - 51.9%)</t>
  </si>
  <si>
    <t>49.6% (45.9% - 53.3%)</t>
  </si>
  <si>
    <t>57.6% (54.4% - 60.8%)</t>
  </si>
  <si>
    <t>Proportion of beta-lactamase inhibitor resistant episodes that are resistant to 3rd generation cephalosporins</t>
  </si>
  <si>
    <t>35.6% (32.1% - 39.2%)</t>
  </si>
  <si>
    <t>34.5% (31.1% - 38.1%)</t>
  </si>
  <si>
    <t>35.7% (32.2% - 39.2%)</t>
  </si>
  <si>
    <t>35.4% (32% - 38.9%)</t>
  </si>
  <si>
    <t>37.8% (34.8% - 40.9%)</t>
  </si>
  <si>
    <t>Resistant to 3rd generation cephalosporins</t>
  </si>
  <si>
    <t>10.9% (9.7% - 12.2%)</t>
  </si>
  <si>
    <t>10.4% (9.3% - 11.6%)</t>
  </si>
  <si>
    <t>10.8% (9.7% - 11.9%)</t>
  </si>
  <si>
    <t>10.6% (9.5% - 11.8%)</t>
  </si>
  <si>
    <t>13.3% (12.2% - 14.5%)</t>
  </si>
  <si>
    <t>Proportion of 3rd generation cephalosporin episodes that are ciprofloxacin resistant</t>
  </si>
  <si>
    <t>63.5% (57.7% - 69.1%)</t>
  </si>
  <si>
    <t>60.9% (55.1% - 66.4%)</t>
  </si>
  <si>
    <t>60.5% (54.9% - 65.9%)</t>
  </si>
  <si>
    <t>60.9% (55.3% - 66.3%)</t>
  </si>
  <si>
    <t>67.1% (62.6% - 71.5%)</t>
  </si>
  <si>
    <t>Proportion of 3rd generation cephalosporin episodes that are gentamicin resistant</t>
  </si>
  <si>
    <t>39.1% (33.5% - 45.0%)</t>
  </si>
  <si>
    <t>40.0% (34.4% - 45.8%)</t>
  </si>
  <si>
    <t>45.0% (39.5% - 50.6%)</t>
  </si>
  <si>
    <t>39.0% (33.6% - 44.6%)</t>
  </si>
  <si>
    <t>46.8% (42.1% - 51.6%)</t>
  </si>
  <si>
    <t>Proportion of 3rd generation cephalosporin episodes that are ciprofloxacin and gentamicin resistant</t>
  </si>
  <si>
    <t>31.2% (25.9% - 36.9%)</t>
  </si>
  <si>
    <t>32.7% (27.5% - 38.3%)</t>
  </si>
  <si>
    <t>36.9% (31.6% - 42.4%)</t>
  </si>
  <si>
    <t>31.2% (26.2% - 36.6%)</t>
  </si>
  <si>
    <t>40.1% (35.6% - 44.8%)</t>
  </si>
  <si>
    <t>Proportion of isolates that are resistant to piperacillin with tazobactam and sensitive to 3rd generation cephalosporins and sensitive to (or not tested for) carbapenems [note 27]</t>
  </si>
  <si>
    <t>5.1% (4.3% - 6.1%)</t>
  </si>
  <si>
    <t>6.6% (5.7% - 7.7%)</t>
  </si>
  <si>
    <t>8.0% (6.9% - 9.1%)</t>
  </si>
  <si>
    <t>9.9% (8.8% - 11.1%)</t>
  </si>
  <si>
    <r>
      <t xml:space="preserve">Box Table 2.4.1 Data reference table: Annual rates per 100,000 population of </t>
    </r>
    <r>
      <rPr>
        <b/>
        <i/>
        <sz val="16"/>
        <color rgb="FF000000"/>
        <rFont val="Arial"/>
        <family val="2"/>
      </rPr>
      <t>E. faecalis</t>
    </r>
    <r>
      <rPr>
        <b/>
        <sz val="16"/>
        <color rgb="FF000000"/>
        <rFont val="Arial"/>
        <family val="2"/>
      </rPr>
      <t xml:space="preserve"> and</t>
    </r>
    <r>
      <rPr>
        <b/>
        <i/>
        <sz val="16"/>
        <color rgb="FF000000"/>
        <rFont val="Arial"/>
        <family val="2"/>
      </rPr>
      <t xml:space="preserve"> E. faecium</t>
    </r>
    <r>
      <rPr>
        <b/>
        <sz val="16"/>
        <color rgb="FF000000"/>
        <rFont val="Arial"/>
        <family val="2"/>
      </rPr>
      <t xml:space="preserve"> bacteraemia with 95% confidence intervals, England 2015 to 2023</t>
    </r>
  </si>
  <si>
    <t>4.3 (4.1 - 4.5)</t>
  </si>
  <si>
    <t>3.8 (3.6 - 3.9)</t>
  </si>
  <si>
    <t>5.1 (4.9 - 5.3)</t>
  </si>
  <si>
    <t>4.8 (4.6 - 4.9)</t>
  </si>
  <si>
    <t>5.6 (5.4 - 5.8)</t>
  </si>
  <si>
    <t>4.8 (4.6 - 5.0)</t>
  </si>
  <si>
    <t>5.7 (5.5 - 5.9)</t>
  </si>
  <si>
    <t>5.3 (5.1 - 5.5)</t>
  </si>
  <si>
    <t>5.8 (5.6 - 6.0)</t>
  </si>
  <si>
    <t>6.4 (6.2 - 6.6)</t>
  </si>
  <si>
    <t>7.0 (6.8 - 7.3)</t>
  </si>
  <si>
    <t>6.2 (6.0 - 6.4)</t>
  </si>
  <si>
    <t>6.9 (6.7 - 7.1)</t>
  </si>
  <si>
    <t>6.6 (6.4 - 6.8)</t>
  </si>
  <si>
    <t>7.0 (6.8 - 7.2)</t>
  </si>
  <si>
    <r>
      <t xml:space="preserve">Box Figure 2.4.1 Data reference tables: Monthly rates per 100,000 population of </t>
    </r>
    <r>
      <rPr>
        <b/>
        <i/>
        <sz val="16"/>
        <color rgb="FF000000"/>
        <rFont val="Arial"/>
        <family val="2"/>
      </rPr>
      <t>Enterococcus</t>
    </r>
    <r>
      <rPr>
        <b/>
        <sz val="16"/>
        <color rgb="FF000000"/>
        <rFont val="Arial"/>
        <family val="2"/>
      </rPr>
      <t xml:space="preserve"> bacteraemia with a 3-month rolling average by species, England 2015 to 2023</t>
    </r>
  </si>
  <si>
    <t>Species Group</t>
  </si>
  <si>
    <t>Calendar Month</t>
  </si>
  <si>
    <t>Number of isolates (n)</t>
  </si>
  <si>
    <t>Yearly population estimate</t>
  </si>
  <si>
    <t>Rate</t>
  </si>
  <si>
    <t>Rate, 3-month rolling average</t>
  </si>
  <si>
    <t>Enterococcus casseliflavus</t>
  </si>
  <si>
    <t>Enterococcus gallinarum</t>
  </si>
  <si>
    <t>Enterococcus sp. (not speciated)</t>
  </si>
  <si>
    <t>This worksheet contains 1 table.</t>
  </si>
  <si>
    <t>Sex</t>
  </si>
  <si>
    <t>Monthtly rate (95% CI)</t>
  </si>
  <si>
    <t>Monthtly rate (95% CI), 3-month rolling average</t>
  </si>
  <si>
    <t>Female</t>
  </si>
  <si>
    <t>0.2 (0.2 - 0.3)</t>
  </si>
  <si>
    <t>0.1 (0.1 - 0.2)</t>
  </si>
  <si>
    <t>0.2 (0.1 - 0.2)</t>
  </si>
  <si>
    <t>0.3 (0.2 - 0.3)</t>
  </si>
  <si>
    <t>0.3 (0.2 - 0.4)</t>
  </si>
  <si>
    <t>0.3 (0.3 - 0.4)</t>
  </si>
  <si>
    <t>0.4 (0.3 - 0.4)</t>
  </si>
  <si>
    <t>0.4 (0.3 - 0.5)</t>
  </si>
  <si>
    <t>0.4 (0.4 - 0.5)</t>
  </si>
  <si>
    <t>0.6 (0.5 - 0.7)</t>
  </si>
  <si>
    <t>0.5 (0.4 - 0.6)</t>
  </si>
  <si>
    <t>0.5 (0.4 - 0.5)</t>
  </si>
  <si>
    <t>0.5 (0.5 - 0.6)</t>
  </si>
  <si>
    <t>Male</t>
  </si>
  <si>
    <t>0.6 (0.5 - 0.6)</t>
  </si>
  <si>
    <t>0.7 (0.6 - 0.8)</t>
  </si>
  <si>
    <t>0.7 (0.6 - 0.7)</t>
  </si>
  <si>
    <t>0.6 (0.6 - 0.7)</t>
  </si>
  <si>
    <t>0.8 (0.7 - 0.8)</t>
  </si>
  <si>
    <t>0.8 (0.7 - 0.9)</t>
  </si>
  <si>
    <t>1.1 (1 - 1.3)</t>
  </si>
  <si>
    <t>0.9 (0.8 - 1)</t>
  </si>
  <si>
    <t>1 (0.9 - 1.1)</t>
  </si>
  <si>
    <t>0.9 (0.8 - 1.1)</t>
  </si>
  <si>
    <t>0.8 (0.8 - 1)</t>
  </si>
  <si>
    <t>Number of blood isolates tested</t>
  </si>
  <si>
    <t>Number of blood isolates resistant</t>
  </si>
  <si>
    <t>Percent resistant (%)</t>
  </si>
  <si>
    <t>1 to 14</t>
  </si>
  <si>
    <t>75 and over</t>
  </si>
  <si>
    <r>
      <t xml:space="preserve">Box figure 2.5.1 Data reference table: Imported XDR </t>
    </r>
    <r>
      <rPr>
        <b/>
        <i/>
        <sz val="16"/>
        <color rgb="FF0B0C0C"/>
        <rFont val="Arial"/>
        <family val="2"/>
      </rPr>
      <t xml:space="preserve">Salmonella </t>
    </r>
    <r>
      <rPr>
        <b/>
        <sz val="16"/>
        <color rgb="FF0B0C0C"/>
        <rFont val="Arial"/>
        <family val="2"/>
      </rPr>
      <t>Typhi cases in England: 2019-2023</t>
    </r>
  </si>
  <si>
    <r>
      <rPr>
        <b/>
        <i/>
        <sz val="12"/>
        <color theme="1"/>
        <rFont val="Arial"/>
        <family val="2"/>
      </rPr>
      <t>S.</t>
    </r>
    <r>
      <rPr>
        <b/>
        <sz val="12"/>
        <color theme="1"/>
        <rFont val="Arial"/>
        <family val="2"/>
      </rPr>
      <t>Typhi</t>
    </r>
    <r>
      <rPr>
        <b/>
        <i/>
        <sz val="12"/>
        <color theme="1"/>
        <rFont val="Arial"/>
        <family val="2"/>
      </rPr>
      <t xml:space="preserve"> </t>
    </r>
    <r>
      <rPr>
        <b/>
        <sz val="12"/>
        <color theme="1"/>
        <rFont val="Arial"/>
        <family val="2"/>
      </rPr>
      <t>in England</t>
    </r>
  </si>
  <si>
    <t>XDR</t>
  </si>
  <si>
    <t xml:space="preserve">XDR with travel </t>
  </si>
  <si>
    <t xml:space="preserve">XDR Travel to Pakistan </t>
  </si>
  <si>
    <t>Travel Pakistan XDR 5-SNP</t>
  </si>
  <si>
    <t>XDR 5-SNP</t>
  </si>
  <si>
    <t xml:space="preserve">Total </t>
  </si>
  <si>
    <r>
      <t xml:space="preserve">Box Figure 2.6.1 Data reference table: Annual counts of patients with first </t>
    </r>
    <r>
      <rPr>
        <b/>
        <i/>
        <sz val="16"/>
        <color rgb="FF000000"/>
        <rFont val="Arial"/>
        <family val="2"/>
      </rPr>
      <t>C. auris</t>
    </r>
    <r>
      <rPr>
        <b/>
        <sz val="16"/>
        <color rgb="FF000000"/>
        <rFont val="Arial"/>
        <family val="2"/>
      </rPr>
      <t xml:space="preserve"> detections in England, 2013 to 2023</t>
    </r>
  </si>
  <si>
    <t>Number</t>
  </si>
  <si>
    <t>Accessory 1 Data reference table: Estimated burden of resistant bacteraemia infections caused by key drug/bug combinations in England 2019 to 2023</t>
  </si>
  <si>
    <r>
      <rPr>
        <sz val="12"/>
        <color theme="1"/>
        <rFont val="Arial"/>
        <family val="2"/>
      </rPr>
      <t>This worksheet contains 10 tables. Some cells refer to notes which can be found in the</t>
    </r>
    <r>
      <rPr>
        <sz val="12"/>
        <color rgb="FF000000"/>
        <rFont val="Arial"/>
        <family val="2"/>
      </rPr>
      <t xml:space="preserve"> Notes worksheet.</t>
    </r>
  </si>
  <si>
    <t>Accessory 1 Data reference table: total BSI and total resistant isolates, by pathogen group</t>
  </si>
  <si>
    <t>Pathogen group</t>
  </si>
  <si>
    <t>Estimated total BSI In England Number 2019 [note 12]</t>
  </si>
  <si>
    <t>Estimated number of resistant episodes 2019</t>
  </si>
  <si>
    <t>Estimated total BSI In England Number 2020 [note 12]</t>
  </si>
  <si>
    <t>Estimated number of resistant episodes 2020</t>
  </si>
  <si>
    <t>Estimated total BSI In England Number 2021 [note 12]</t>
  </si>
  <si>
    <t>Estimated number of resistant episodes 2021</t>
  </si>
  <si>
    <t>Estimated total BSI In England Number 2022 [note 12]</t>
  </si>
  <si>
    <t>Estimated number of resistant episodes 2022</t>
  </si>
  <si>
    <t>Estimated total BSI In England Number 2023 [note 12]</t>
  </si>
  <si>
    <t>Estimated number of resistant episodes 2023</t>
  </si>
  <si>
    <t>Enterobacteriaceae</t>
  </si>
  <si>
    <t>Non-fermenters Gram-negative</t>
  </si>
  <si>
    <t>Gram-positive</t>
  </si>
  <si>
    <t>Accessory 1 Data reference table: total bacteraemia and total resistant isolates, by pathogen</t>
  </si>
  <si>
    <t>Percentage resistant 2019</t>
  </si>
  <si>
    <t>Percentage resistant 2020</t>
  </si>
  <si>
    <t>Percentage resistant 2021</t>
  </si>
  <si>
    <t>Percentage resistant 2022</t>
  </si>
  <si>
    <t>Percentage resistant 2023</t>
  </si>
  <si>
    <r>
      <rPr>
        <i/>
        <sz val="12"/>
        <color rgb="FF000000"/>
        <rFont val="Arial"/>
        <family val="2"/>
      </rPr>
      <t>E. coli</t>
    </r>
    <r>
      <rPr>
        <sz val="12"/>
        <color rgb="FF000000"/>
        <rFont val="Arial"/>
        <family val="2"/>
      </rPr>
      <t xml:space="preserve"> (mandatory reports) [note 12]</t>
    </r>
  </si>
  <si>
    <r>
      <rPr>
        <i/>
        <sz val="12"/>
        <color rgb="FF000000"/>
        <rFont val="Arial"/>
        <family val="2"/>
      </rPr>
      <t>S. aureus</t>
    </r>
    <r>
      <rPr>
        <sz val="12"/>
        <color rgb="FF000000"/>
        <rFont val="Arial"/>
        <family val="2"/>
      </rPr>
      <t xml:space="preserve"> (mandatory reports) [note 12]</t>
    </r>
  </si>
  <si>
    <r>
      <t xml:space="preserve">Accessory 1 Data reference table: </t>
    </r>
    <r>
      <rPr>
        <b/>
        <i/>
        <sz val="14"/>
        <color rgb="FF000000"/>
        <rFont val="Arial"/>
        <family val="2"/>
      </rPr>
      <t>E. coli</t>
    </r>
  </si>
  <si>
    <t>Antimicrobial for which resistance testing performed</t>
  </si>
  <si>
    <t>Resistant to carbapenems [note 4]</t>
  </si>
  <si>
    <t>Resistant to third-generation cephalosporins [note 3] (but not to carbapenems [note 4])</t>
  </si>
  <si>
    <t>Resistant to gentamicin (but not to carbapenems  [note 4] or third-generation cephalosporins [note 3])</t>
  </si>
  <si>
    <t>Resistant to ciprofloxacin (but not to carbapenems [note 4], third-generation cephalosporins [note 3], or gentamicin)</t>
  </si>
  <si>
    <r>
      <t>Accessory 1 Data reference table:</t>
    </r>
    <r>
      <rPr>
        <b/>
        <i/>
        <sz val="14"/>
        <color rgb="FF000000"/>
        <rFont val="Arial"/>
        <family val="2"/>
      </rPr>
      <t xml:space="preserve"> K. pneumoniae</t>
    </r>
  </si>
  <si>
    <t>Resistant to carbapenems [ note 4]</t>
  </si>
  <si>
    <r>
      <t xml:space="preserve">Accessory 1 Data reference table: </t>
    </r>
    <r>
      <rPr>
        <b/>
        <i/>
        <sz val="14"/>
        <color rgb="FF000000"/>
        <rFont val="Arial"/>
        <family val="2"/>
      </rPr>
      <t>K. oxytoca</t>
    </r>
  </si>
  <si>
    <t>Accessory 1 Data reference table: Acinetobacter sp.p.</t>
  </si>
  <si>
    <t>Resistant to carbapenems [note 5]</t>
  </si>
  <si>
    <t>Resistant to aminoglycosides [note 13] and ciprofloxacin (but not to carbapenems  [note 4])</t>
  </si>
  <si>
    <t>Accessory 1 Data reference table: Pseudomona sp.p.</t>
  </si>
  <si>
    <t>Resistant to carbapenems  [note 5]</t>
  </si>
  <si>
    <t>Resistant to three or more antimicrobial groups [note 14] (but not including carbapenem [note 5] resistant episodes)</t>
  </si>
  <si>
    <t>Accessory 1 Data reference table: Enterococcus sp.p.</t>
  </si>
  <si>
    <t>Resistant to glycopeptides [note 13]</t>
  </si>
  <si>
    <r>
      <t>Accessory 1 Data reference table:</t>
    </r>
    <r>
      <rPr>
        <b/>
        <i/>
        <sz val="14"/>
        <color rgb="FF000000"/>
        <rFont val="Arial"/>
        <family val="2"/>
      </rPr>
      <t xml:space="preserve"> S. aureus </t>
    </r>
    <r>
      <rPr>
        <b/>
        <sz val="14"/>
        <color rgb="FF000000"/>
        <rFont val="Arial"/>
        <family val="2"/>
      </rPr>
      <t>(mandatory reports)</t>
    </r>
  </si>
  <si>
    <t>Resistant to meticillin (mandatory reports) [note 12]</t>
  </si>
  <si>
    <r>
      <t xml:space="preserve">Accessory 1 Data reference table: </t>
    </r>
    <r>
      <rPr>
        <b/>
        <i/>
        <sz val="14"/>
        <color rgb="FF000000"/>
        <rFont val="Arial"/>
        <family val="2"/>
      </rPr>
      <t>S. pneumoniae</t>
    </r>
  </si>
  <si>
    <t>Resistant to penicillin and macrolides [note 7]</t>
  </si>
  <si>
    <t>Resistant to penicillin resistant (but not to macrolides [note 7])</t>
  </si>
  <si>
    <t>Accessory 2 Data reference table: Trends in resistance in key drug/bug combinations in Gram-negative bacteraemia, England 2019 to 2023</t>
  </si>
  <si>
    <r>
      <rPr>
        <sz val="12"/>
        <color theme="1"/>
        <rFont val="Arial"/>
        <family val="2"/>
      </rPr>
      <t xml:space="preserve">This worksheet contains one table. Some cells refer to notes which can be found in the </t>
    </r>
    <r>
      <rPr>
        <sz val="12"/>
        <color rgb="FF000000"/>
        <rFont val="Arial"/>
        <family val="2"/>
      </rPr>
      <t>Notes worksheet.</t>
    </r>
  </si>
  <si>
    <t>Percentage resistance in 2019</t>
  </si>
  <si>
    <t>Percentage resistance in 2023</t>
  </si>
  <si>
    <t>P value</t>
  </si>
  <si>
    <t>Colistin [note 17]</t>
  </si>
  <si>
    <t>Klebsiella oxytoca</t>
  </si>
  <si>
    <t>Accessory 3 Data reference table: Trends in resistance in key drug/bug combinations in Gram-positive bacteraemia, England 2019 to 2023</t>
  </si>
  <si>
    <r>
      <rPr>
        <sz val="12"/>
        <color theme="1"/>
        <rFont val="Arial"/>
        <family val="2"/>
      </rPr>
      <t xml:space="preserve">This worksheet contains 1 table. Some cells refer to notes which can be found in the </t>
    </r>
    <r>
      <rPr>
        <sz val="12"/>
        <color rgb="FF000000"/>
        <rFont val="Arial"/>
        <family val="2"/>
      </rPr>
      <t>Notes worksheet.</t>
    </r>
  </si>
  <si>
    <t>Streptococcus pneumoniae</t>
  </si>
  <si>
    <t>Erythromycin</t>
  </si>
  <si>
    <t>Daptomycin [note 18]</t>
  </si>
  <si>
    <t>MRSA</t>
  </si>
  <si>
    <t>Fusidic acid</t>
  </si>
  <si>
    <t>MSSA</t>
  </si>
  <si>
    <t>Accessory 4 Data reference table: AMR burden from bacteraemia by IMD quintile in England in 2019</t>
  </si>
  <si>
    <t>Rate of key BSI per 100,000 population</t>
  </si>
  <si>
    <t>Number of BSI</t>
  </si>
  <si>
    <t>Number of resistant BSI</t>
  </si>
  <si>
    <t>19.4 to 20.5</t>
  </si>
  <si>
    <t>20.6 to 21.8</t>
  </si>
  <si>
    <t>19.5 to 20.7</t>
  </si>
  <si>
    <t>19.2 to 20.4</t>
  </si>
  <si>
    <t>Accessory 5 Data reference table: trends in total reports [note 21] and incidence rate per 100,000 population of monomicrobial and polymicrobial [note 22] bacteraemia and/or fungaemia episodes in England, 2019 to 2023</t>
  </si>
  <si>
    <r>
      <rPr>
        <sz val="12"/>
        <color theme="1"/>
        <rFont val="Arial"/>
        <family val="2"/>
      </rPr>
      <t xml:space="preserve">This worksheet contains 3 table. Some cells refer to notes which can be found in the </t>
    </r>
    <r>
      <rPr>
        <sz val="12"/>
        <color rgb="FF000000"/>
        <rFont val="Arial"/>
        <family val="2"/>
      </rPr>
      <t>Notes worksheet.</t>
    </r>
  </si>
  <si>
    <t>Monomicrobial (number) [note 20 ] [note 21]</t>
  </si>
  <si>
    <t>Polymicrobial (number) [note 20]  [note 22]</t>
  </si>
  <si>
    <t>Monomicrobial rate per 100,000 population</t>
  </si>
  <si>
    <t>Polymicrobial rate per 100,000 population [note 22]</t>
  </si>
  <si>
    <t>Accessory 5 Data reference table: Total reports [note 21] and incidence rate per 100,000 population of monomicrobial and polymicrobial [note 22] bacteraemia and/or fungaemia episodes in England by region: 2023</t>
  </si>
  <si>
    <t>Region</t>
  </si>
  <si>
    <t>Accessory 5 Data reference table: Total reports [note 21] and incidence rate per 100,000 population of monomicrobial and polymicrobial [note 22] bacteraemia and/or fungaemia episodes in England by age group (in years) and sex: 2023</t>
  </si>
  <si>
    <t>Age group (in years)</t>
  </si>
  <si>
    <t>Monomicrobial rate per 100,000 population (females)</t>
  </si>
  <si>
    <t>Monomicrobial rate per 100,000 population (males)</t>
  </si>
  <si>
    <t>Monomicrobial rate per 100,000 population (persons)</t>
  </si>
  <si>
    <t>Polymicrobial rate per 100,000 population [note 22] (females)</t>
  </si>
  <si>
    <t>Polymicrobial rate per 100,000 population [note 22] (males)</t>
  </si>
  <si>
    <t>Polymicrobial rate per 100,000 population [note 22] (persons)</t>
  </si>
  <si>
    <t>&lt;1</t>
  </si>
  <si>
    <t>≥75</t>
  </si>
  <si>
    <t>Organism [note 24]</t>
  </si>
  <si>
    <t>Monomicrobial patient episodes (n) [note 20]</t>
  </si>
  <si>
    <t>Percentage of total monomicrobial patient episodes (%)</t>
  </si>
  <si>
    <t>Organism monomicrobial rank</t>
  </si>
  <si>
    <t>Polymicrobial patient episodes (n) [note 20][note 22]</t>
  </si>
  <si>
    <t>Percentage of total polymicrobial  patient episodes (%) [note 22]</t>
  </si>
  <si>
    <t>Organism polymicrobial rank [note 22]</t>
  </si>
  <si>
    <t>Staphylococcus coagulase negative [Note 23]</t>
  </si>
  <si>
    <t>Pseudomonas aeruginosa</t>
  </si>
  <si>
    <t>Streptococcus group A</t>
  </si>
  <si>
    <t>Proteus mirabilis</t>
  </si>
  <si>
    <t>Micrococcus luteus (sarcina)</t>
  </si>
  <si>
    <t>Streptococcus group B</t>
  </si>
  <si>
    <t>Group C Streptococcus</t>
  </si>
  <si>
    <t>Propionibacterium avidum</t>
  </si>
  <si>
    <t>Streptococcus mitis</t>
  </si>
  <si>
    <t>Streptococcus group G</t>
  </si>
  <si>
    <t>Serratia marcescens</t>
  </si>
  <si>
    <t>Streptococci not fully identified</t>
  </si>
  <si>
    <t>Borrelia Burgdorferi</t>
  </si>
  <si>
    <t>Staphylococcus pettenkoferi</t>
  </si>
  <si>
    <t>Candida albicans (stellatoidea)</t>
  </si>
  <si>
    <t>Enterobacter cloacae</t>
  </si>
  <si>
    <t>Bacteroides fragilis</t>
  </si>
  <si>
    <t>Citrobacter diversus (C. Koseri)</t>
  </si>
  <si>
    <t>Staphylococcus other named</t>
  </si>
  <si>
    <t>Haemophilus influenzae</t>
  </si>
  <si>
    <t>Streptococcus anginosus</t>
  </si>
  <si>
    <t>Streptococcus parasanguinis</t>
  </si>
  <si>
    <t>Candida glabrata</t>
  </si>
  <si>
    <t>Coliform</t>
  </si>
  <si>
    <t>Klebsiella aerogenes</t>
  </si>
  <si>
    <t>Streptococcus sanguinis</t>
  </si>
  <si>
    <t>Klebsiella variicola</t>
  </si>
  <si>
    <t>Corynebacterium striatum</t>
  </si>
  <si>
    <t>Streptococcus salivarius</t>
  </si>
  <si>
    <t>Moraxella osloensis</t>
  </si>
  <si>
    <t>Morganella morganii</t>
  </si>
  <si>
    <t>Enterobacter Hormaechei</t>
  </si>
  <si>
    <t>Diphtheroids</t>
  </si>
  <si>
    <t>Streptococcus oralis</t>
  </si>
  <si>
    <t>Kocuria rhizophila</t>
  </si>
  <si>
    <t>Neisseria meningitidis</t>
  </si>
  <si>
    <t>Mycobacterium tuberculosis</t>
  </si>
  <si>
    <t>Enterobacter cloacae complex</t>
  </si>
  <si>
    <t>Streptococcus constellatus</t>
  </si>
  <si>
    <t>Acinetobacter lwoffii</t>
  </si>
  <si>
    <t>Clostridium perfringens</t>
  </si>
  <si>
    <t>Candida parapsilosis</t>
  </si>
  <si>
    <t>Citrobacter freundii</t>
  </si>
  <si>
    <t>Aerococcus spp.</t>
  </si>
  <si>
    <t>Streptococcus intermedius</t>
  </si>
  <si>
    <t>Stenotrophomonas maltophilia</t>
  </si>
  <si>
    <t>Borrelia sp</t>
  </si>
  <si>
    <t>Bacillus cereus</t>
  </si>
  <si>
    <t>Streptococcus gordonii</t>
  </si>
  <si>
    <t>Streptococcus bovis biotype I</t>
  </si>
  <si>
    <t>Bordetella pertussis</t>
  </si>
  <si>
    <t>Streptococcus spp., other named</t>
  </si>
  <si>
    <t>Campylobacter jejuni</t>
  </si>
  <si>
    <t>Acinetobacter baumannii</t>
  </si>
  <si>
    <t>Propionibacterium freudenreichii</t>
  </si>
  <si>
    <t>Bacteroides thetaiotaomicron</t>
  </si>
  <si>
    <t>Fusobacterium nucleatum</t>
  </si>
  <si>
    <t>Streptococcus vestibularis</t>
  </si>
  <si>
    <t>Streptococcus mutans</t>
  </si>
  <si>
    <t>Listeria monocytogenes</t>
  </si>
  <si>
    <t>Moraxella catarrhalis</t>
  </si>
  <si>
    <t>Neisseria gonorrhoeae</t>
  </si>
  <si>
    <t>Klebsiella sp</t>
  </si>
  <si>
    <t>Cutibacterium acnes</t>
  </si>
  <si>
    <t>Parvimonas micra</t>
  </si>
  <si>
    <t>Clostridium septicum</t>
  </si>
  <si>
    <t>Peptostreptococcus spp.</t>
  </si>
  <si>
    <t>Rothia sp</t>
  </si>
  <si>
    <t>Fusobacterium sp</t>
  </si>
  <si>
    <t>Salmonella enteritidis</t>
  </si>
  <si>
    <t>Corynebacterium jeikeium (jk)</t>
  </si>
  <si>
    <t>Pseudomonas stutzeri</t>
  </si>
  <si>
    <t>Granulicatella adiacens (Abiotrophia adjacens)(Strep adjacens)</t>
  </si>
  <si>
    <t>Pantoea sp</t>
  </si>
  <si>
    <t>Actinomyces oris</t>
  </si>
  <si>
    <t>Corynebacterium aurimucosum</t>
  </si>
  <si>
    <t>Klebsiella pneumoniae subsp pneumoniae</t>
  </si>
  <si>
    <t>Pasteurella multocida</t>
  </si>
  <si>
    <t>Gemella spp.</t>
  </si>
  <si>
    <t>Fusobacterium necrophorum (Sphaerophus necrophorum)</t>
  </si>
  <si>
    <t>Rothia mucilaginosa</t>
  </si>
  <si>
    <t>Rothia dentocariosia</t>
  </si>
  <si>
    <t>Acinetobacter ursingii</t>
  </si>
  <si>
    <t>Providencia rettgeri (Proteus rettgeri)</t>
  </si>
  <si>
    <t>Brevibacterium sp</t>
  </si>
  <si>
    <t>Pseudomonas oryzihabitans (Flavimonas oryzihabitans)</t>
  </si>
  <si>
    <t>Dermabacter hominis</t>
  </si>
  <si>
    <t>Brevibacterium casei</t>
  </si>
  <si>
    <t>Cornynebacterium amycolatum</t>
  </si>
  <si>
    <t>Corynebacterium afermentans</t>
  </si>
  <si>
    <t>Roseomonas mucosa</t>
  </si>
  <si>
    <t>Bacteroides sp</t>
  </si>
  <si>
    <t>Corynebacterium coyleae</t>
  </si>
  <si>
    <t>Raoultella ornithinolytica</t>
  </si>
  <si>
    <t>Staphylococcus petrasii</t>
  </si>
  <si>
    <t>Candida tropicalis</t>
  </si>
  <si>
    <t>Corynebacterium tuberculostearicum</t>
  </si>
  <si>
    <t>Streptococcus lutetiensis</t>
  </si>
  <si>
    <t>Achromobacter xylosoxidans subsp. xylosoxidans</t>
  </si>
  <si>
    <t>Proteus vulgaris</t>
  </si>
  <si>
    <t>Pantoea agglomerans (Enterobacter agglomerans)</t>
  </si>
  <si>
    <t>Corynebacterium mucifaciens</t>
  </si>
  <si>
    <t>Bacillus licheniformis</t>
  </si>
  <si>
    <t>Kocuria sp</t>
  </si>
  <si>
    <t>Abiotrophia spp.</t>
  </si>
  <si>
    <t>Lactobacillus rhamnosus</t>
  </si>
  <si>
    <t>Eggerthella lenta (Eubacterium lentum)</t>
  </si>
  <si>
    <t>Citrobacter sp</t>
  </si>
  <si>
    <t>Actinomyces cardiffensis</t>
  </si>
  <si>
    <t>Serratia liquefaciens</t>
  </si>
  <si>
    <t>Serratia sp</t>
  </si>
  <si>
    <t>Clostridium ramosum</t>
  </si>
  <si>
    <t>Bacillus subtilis</t>
  </si>
  <si>
    <t>Streptococcus infantarius</t>
  </si>
  <si>
    <t>Pseudomonas putida</t>
  </si>
  <si>
    <t>Salmonella sp</t>
  </si>
  <si>
    <t>Providencia stuartii</t>
  </si>
  <si>
    <t>Bacteroides uniformis</t>
  </si>
  <si>
    <t>Leptospira sp</t>
  </si>
  <si>
    <t>Actinomyces odontolyticus</t>
  </si>
  <si>
    <t>Candida dubliniensis</t>
  </si>
  <si>
    <t>Haemophilus parainfluenzae</t>
  </si>
  <si>
    <t>Corynebacterium imitans</t>
  </si>
  <si>
    <t>Microbacterium sp.</t>
  </si>
  <si>
    <t>Salmonella typhimurium</t>
  </si>
  <si>
    <t>Streptococcus cristatus</t>
  </si>
  <si>
    <t>Enterobacter other named</t>
  </si>
  <si>
    <t>Proteus sp</t>
  </si>
  <si>
    <t>Citrobacter braakii</t>
  </si>
  <si>
    <t>Clostridium sp</t>
  </si>
  <si>
    <t>Capnocytophaga canimorsus</t>
  </si>
  <si>
    <t>Cryptococcus neoformans</t>
  </si>
  <si>
    <t>Roseomonas sp</t>
  </si>
  <si>
    <t>Dermacoccus nishinomyaensis</t>
  </si>
  <si>
    <t>Enterococcus raffinosus</t>
  </si>
  <si>
    <t>Streptococcus pasteurianus</t>
  </si>
  <si>
    <t>Arcanobacterium haemolyticum</t>
  </si>
  <si>
    <t>Kocuria kristinae</t>
  </si>
  <si>
    <t>Yersinia enterocolitica</t>
  </si>
  <si>
    <t>Janibacter sp</t>
  </si>
  <si>
    <t>Raoultella sp</t>
  </si>
  <si>
    <t>Pseudomonas paucimobilis (Sphingomonas paucimobilis)</t>
  </si>
  <si>
    <t>Achromobacter sp</t>
  </si>
  <si>
    <t>Staphylococcus borealis</t>
  </si>
  <si>
    <t>Corynebacterium pseudodiphtheriticum (Corynebacterium hoffmannii)</t>
  </si>
  <si>
    <t>Pantoea septica</t>
  </si>
  <si>
    <t>Actinobaculum schaalii</t>
  </si>
  <si>
    <t>Parabacteroides distasonis</t>
  </si>
  <si>
    <t>Acinetobacter johnsonii</t>
  </si>
  <si>
    <t>Pichia kudriavzevii</t>
  </si>
  <si>
    <t>Bacillus other named</t>
  </si>
  <si>
    <t>Bacteroides vulgatus</t>
  </si>
  <si>
    <t>Agrobacterium tumefaciens</t>
  </si>
  <si>
    <t>Actinomyces neuii</t>
  </si>
  <si>
    <t>Actinomyces sp</t>
  </si>
  <si>
    <t>Ochrobactrum anthropi</t>
  </si>
  <si>
    <t>Enterococcus avium</t>
  </si>
  <si>
    <t>Lactobacillus lactis</t>
  </si>
  <si>
    <t>Clostridium paraputrificum</t>
  </si>
  <si>
    <t>Ruminococcus gnavus</t>
  </si>
  <si>
    <t>Clostridium tertium</t>
  </si>
  <si>
    <t>Bacillus pumilus</t>
  </si>
  <si>
    <t>Corynebacterium minutissimum</t>
  </si>
  <si>
    <t>Streptococcus infantarius sp nov</t>
  </si>
  <si>
    <t>Anaerococcus sp</t>
  </si>
  <si>
    <t>LactoBacillus sp.</t>
  </si>
  <si>
    <t>Leuconostoc spp.</t>
  </si>
  <si>
    <t>Actinomyces naeslundii</t>
  </si>
  <si>
    <t>Aeromonas veronii</t>
  </si>
  <si>
    <t>Veillonella parvula</t>
  </si>
  <si>
    <t>Streptococcus gallolyticus</t>
  </si>
  <si>
    <t>Pseudomonas other named</t>
  </si>
  <si>
    <t>Clavispora lusitaniae</t>
  </si>
  <si>
    <t>Corynebacterium other named</t>
  </si>
  <si>
    <t>Paracoccus yeeii</t>
  </si>
  <si>
    <t>Janibacter indicus</t>
  </si>
  <si>
    <t>Salmonella chester</t>
  </si>
  <si>
    <t>Aspergillus sp</t>
  </si>
  <si>
    <t>Neisseria sp</t>
  </si>
  <si>
    <t>Acinetobacter radioresistens</t>
  </si>
  <si>
    <t>Enterobacter bugandensis</t>
  </si>
  <si>
    <t>Eikenella corrodens</t>
  </si>
  <si>
    <t>Hafnia alvei</t>
  </si>
  <si>
    <t>Campylobacter sp</t>
  </si>
  <si>
    <t>Enterobacter ludwigii</t>
  </si>
  <si>
    <t>Raoultella planticola (Klebsiella planticola)</t>
  </si>
  <si>
    <t>Streptococcus mitior</t>
  </si>
  <si>
    <t>Gordonia sp</t>
  </si>
  <si>
    <t>Staphylococcus equorum</t>
  </si>
  <si>
    <t>Enterobacter kobei</t>
  </si>
  <si>
    <t>Aeromonas sp</t>
  </si>
  <si>
    <t>Staphylococcus ureilyticus</t>
  </si>
  <si>
    <t>Dolosigranulum pigrum</t>
  </si>
  <si>
    <t>Escherichia sp</t>
  </si>
  <si>
    <t>Acinetobacter pittii</t>
  </si>
  <si>
    <t>Streptococcus infantarius sp infantarius</t>
  </si>
  <si>
    <t>Corynebacterium urealyticum</t>
  </si>
  <si>
    <t>Kocuria rosea</t>
  </si>
  <si>
    <t>Paracoccus sp</t>
  </si>
  <si>
    <t>Campylobacter coli</t>
  </si>
  <si>
    <t>Aeromonas caviae</t>
  </si>
  <si>
    <t>Bacillus circulans</t>
  </si>
  <si>
    <t>Slackia exigua</t>
  </si>
  <si>
    <t>Mycobacterium sp</t>
  </si>
  <si>
    <t>Mycobacterium chelonae</t>
  </si>
  <si>
    <t>Prevotella buccalis</t>
  </si>
  <si>
    <t>Prevotella bivia</t>
  </si>
  <si>
    <t>Sphingomonas sp</t>
  </si>
  <si>
    <t>Brevibacterium other named</t>
  </si>
  <si>
    <t>Histoplasma sp</t>
  </si>
  <si>
    <t>Dialister pneumosintes</t>
  </si>
  <si>
    <t>Facklamia hominis</t>
  </si>
  <si>
    <t>Bifidobacterium breve</t>
  </si>
  <si>
    <t>Bacillus mycoides</t>
  </si>
  <si>
    <t>Actinotignum schaalii</t>
  </si>
  <si>
    <t>Pseudomonas fluorescens</t>
  </si>
  <si>
    <t>Mycobacterium avium</t>
  </si>
  <si>
    <t>Veillonella atypica</t>
  </si>
  <si>
    <t>Lactobacillus paracasei</t>
  </si>
  <si>
    <t>Pediococcus spp.</t>
  </si>
  <si>
    <t>Candida other named</t>
  </si>
  <si>
    <t>Microbacterium aurum</t>
  </si>
  <si>
    <t>Corynebacterium propinquum</t>
  </si>
  <si>
    <t>Brevibacterium luteolum</t>
  </si>
  <si>
    <t>Yersinia pseudotuberculosis</t>
  </si>
  <si>
    <t>Clostridium clostridiforme</t>
  </si>
  <si>
    <t>Meyerozyma guilliermondii</t>
  </si>
  <si>
    <t>Brevundimonas diminuta</t>
  </si>
  <si>
    <t>Moraxella nonliquefaciens</t>
  </si>
  <si>
    <t>Brevundimonas sp</t>
  </si>
  <si>
    <t>Mycobacterium avium-intracellulare group (MAI)</t>
  </si>
  <si>
    <t>Lactobacillus gasseri</t>
  </si>
  <si>
    <t>Bacteroides caccae</t>
  </si>
  <si>
    <t>Capnocytophaga sputigena</t>
  </si>
  <si>
    <t>Proteus hauseri</t>
  </si>
  <si>
    <t>Psychrobacter sp</t>
  </si>
  <si>
    <t>Acinetobacter parvus</t>
  </si>
  <si>
    <t>Corynebacterium simulans</t>
  </si>
  <si>
    <t>Bacteroides faecis</t>
  </si>
  <si>
    <t>Gardnerella vaginalis</t>
  </si>
  <si>
    <t>Gordonia bronchialis</t>
  </si>
  <si>
    <t>Staphylococcus succinus</t>
  </si>
  <si>
    <t>Pneumocystis jiroveci (carinii)</t>
  </si>
  <si>
    <t>Delftia acidovorans (Comamonas acidovorans)</t>
  </si>
  <si>
    <t>Aeromonas hydrophila</t>
  </si>
  <si>
    <t>Neisseria sicca</t>
  </si>
  <si>
    <t>Citrobacter other named</t>
  </si>
  <si>
    <t>Leclercia adecarboxylata</t>
  </si>
  <si>
    <t>Actinomyces turicensis</t>
  </si>
  <si>
    <t>Corynebacterium glucuronolyticum</t>
  </si>
  <si>
    <t>Bacteroides ovatus</t>
  </si>
  <si>
    <t>Veillonella named</t>
  </si>
  <si>
    <t>Bilophila wadsworthia</t>
  </si>
  <si>
    <t>Campylobacter ureolyticus (Bacteroides corrodens)</t>
  </si>
  <si>
    <t>Trueperella bernardiae</t>
  </si>
  <si>
    <t>Prevotella buccae</t>
  </si>
  <si>
    <t>Clostridium disporicum</t>
  </si>
  <si>
    <t>Dermacoccus sp</t>
  </si>
  <si>
    <t>Pseudomonas mendocina</t>
  </si>
  <si>
    <t>Microbacterium luteolum</t>
  </si>
  <si>
    <t>Pseudomonas luteola</t>
  </si>
  <si>
    <t>Serratia nematodiphila</t>
  </si>
  <si>
    <t>Actinotignum sanguinis</t>
  </si>
  <si>
    <t>Chryseobacterium sp</t>
  </si>
  <si>
    <t>Serratia other named</t>
  </si>
  <si>
    <t>Bacillus simplex</t>
  </si>
  <si>
    <t>Microbacterium paraoxydans</t>
  </si>
  <si>
    <t>Finegoldia sp</t>
  </si>
  <si>
    <t>Capnocytophaga other named</t>
  </si>
  <si>
    <t>Gordonia sputi</t>
  </si>
  <si>
    <t>Acinetobacter variabilis</t>
  </si>
  <si>
    <t>Pseudomonas monteilli</t>
  </si>
  <si>
    <t>Acinetobacter other named</t>
  </si>
  <si>
    <t>Burkholderia cepacia</t>
  </si>
  <si>
    <t>Helcococcus kunzii</t>
  </si>
  <si>
    <t>Mixta�Calida</t>
  </si>
  <si>
    <t>Acinetobacter calcoaceticus (anitratus)</t>
  </si>
  <si>
    <t>Gardnerella sp</t>
  </si>
  <si>
    <t>Bifidobacterium sp</t>
  </si>
  <si>
    <t>Brevibacterium ravenspurgense</t>
  </si>
  <si>
    <t>Lactobacillus casei</t>
  </si>
  <si>
    <t>Anaerococcus octavius</t>
  </si>
  <si>
    <t>Brevundimonas vesicularis</t>
  </si>
  <si>
    <t>Campylobacter fetus</t>
  </si>
  <si>
    <t>Haematobacter massiliensis</t>
  </si>
  <si>
    <t>Kocuria palustris</t>
  </si>
  <si>
    <t>Rhodococcus sp</t>
  </si>
  <si>
    <t>Brevibacterium celere</t>
  </si>
  <si>
    <t>LysiniBacillus sp.</t>
  </si>
  <si>
    <t>Microsporum sp</t>
  </si>
  <si>
    <t>Salmonella poona</t>
  </si>
  <si>
    <t>Neisseria subflava</t>
  </si>
  <si>
    <t>Neisseria flavescens</t>
  </si>
  <si>
    <t>Streptococcus massiliensis</t>
  </si>
  <si>
    <t>Actinotignum sp</t>
  </si>
  <si>
    <t>Psychrobacter sanguinis</t>
  </si>
  <si>
    <t>Streptococcus equinus</t>
  </si>
  <si>
    <t>Fusobacterium gonidiaformans</t>
  </si>
  <si>
    <t>Klebsiella pneumoniae subsp ozenae</t>
  </si>
  <si>
    <t>Capnocytophaga sp</t>
  </si>
  <si>
    <t>Kytococcus schroeteri</t>
  </si>
  <si>
    <t>Microbacterium lacticum</t>
  </si>
  <si>
    <t>Pseudomonas kuykendallii</t>
  </si>
  <si>
    <t>Alloiococcus otitis</t>
  </si>
  <si>
    <t>Atopobium vaginae</t>
  </si>
  <si>
    <t>Bacteroides pyogenes</t>
  </si>
  <si>
    <t>Brucella sp</t>
  </si>
  <si>
    <t>Leptospira other named</t>
  </si>
  <si>
    <t>Salmonella newport</t>
  </si>
  <si>
    <t>Salmonella saint-paul</t>
  </si>
  <si>
    <t>Rothia amarae</t>
  </si>
  <si>
    <t>Enterobacter asburiae</t>
  </si>
  <si>
    <t>Lactococcus lactis</t>
  </si>
  <si>
    <t>Clostridium innocuum</t>
  </si>
  <si>
    <t>Lactobacillus other named</t>
  </si>
  <si>
    <t>Anaerobic streptococcus'</t>
  </si>
  <si>
    <t>Chryseobacterium indologenes</t>
  </si>
  <si>
    <t>Granulicatella elegans</t>
  </si>
  <si>
    <t>Moraxella atlantae</t>
  </si>
  <si>
    <t>Rothia terrae</t>
  </si>
  <si>
    <t>Schaalia sp</t>
  </si>
  <si>
    <t>Collinsella aerofaciens</t>
  </si>
  <si>
    <t>Lactococcus sp</t>
  </si>
  <si>
    <t>Psychrobacter phenylpyruvicus</t>
  </si>
  <si>
    <t>Salmonella infantis</t>
  </si>
  <si>
    <t>Alistipes onderdonkii</t>
  </si>
  <si>
    <t>Anaerococcus tetradius</t>
  </si>
  <si>
    <t>Bacteroides cellulosilyticus</t>
  </si>
  <si>
    <t>Bacteroides stercoris</t>
  </si>
  <si>
    <t>Clostridium difficile</t>
  </si>
  <si>
    <t>Corynebacterium xerosis</t>
  </si>
  <si>
    <t>Haematobacter sp</t>
  </si>
  <si>
    <t>Stenotrophomonas sp</t>
  </si>
  <si>
    <t>Streptococcus pseudopneumoniae</t>
  </si>
  <si>
    <t>Desulfovibrio desulfuricans</t>
  </si>
  <si>
    <t>Dietzia sp</t>
  </si>
  <si>
    <t>Kingella kingae</t>
  </si>
  <si>
    <t>Prevotella denticola</t>
  </si>
  <si>
    <t>Pseudomonas massiliensis</t>
  </si>
  <si>
    <t>Atopobium parvulum</t>
  </si>
  <si>
    <t>Globicatella sanguinis</t>
  </si>
  <si>
    <t>Streptococcus group D</t>
  </si>
  <si>
    <t>Acinetobacter junii</t>
  </si>
  <si>
    <t>Clostridium cadaveris</t>
  </si>
  <si>
    <t>Acinetobacter nosocomialis</t>
  </si>
  <si>
    <t>Aggregatibacter segnis</t>
  </si>
  <si>
    <t>Arthrobacter sp</t>
  </si>
  <si>
    <t>Comamonas kerstersii</t>
  </si>
  <si>
    <t>Rothia aeria</t>
  </si>
  <si>
    <t>Enterococcus hirae</t>
  </si>
  <si>
    <t>Saccharomyces cerevisiae</t>
  </si>
  <si>
    <t>Kocuria varians</t>
  </si>
  <si>
    <t>Pseudoglutamicibacter cumminsii</t>
  </si>
  <si>
    <t>Corynebacterium singulare</t>
  </si>
  <si>
    <t>Escherichia hermannii</t>
  </si>
  <si>
    <t>Escherichia vulneris</t>
  </si>
  <si>
    <t>Lactobacillus acidophilus</t>
  </si>
  <si>
    <t>Myroides sp</t>
  </si>
  <si>
    <t>Paenibacillus pabuli</t>
  </si>
  <si>
    <t>Staphylococcus lentus</t>
  </si>
  <si>
    <t>Acinetobacter haemolyticus</t>
  </si>
  <si>
    <t>Bacillus thuringiensis</t>
  </si>
  <si>
    <t>Brevibacterium paucivorans</t>
  </si>
  <si>
    <t>Cronobacter sakazakii</t>
  </si>
  <si>
    <t>Dermabacter vaginalis</t>
  </si>
  <si>
    <t>Dialister microaerophilus</t>
  </si>
  <si>
    <t>Lactococcus garvieae</t>
  </si>
  <si>
    <t>Paenibacillus phoenicis</t>
  </si>
  <si>
    <t>Paenibacillus urinalis</t>
  </si>
  <si>
    <t>Phocaeicola vulgatus</t>
  </si>
  <si>
    <t>Propionimicrobium lymphophilum</t>
  </si>
  <si>
    <t>Serratia ureilytica</t>
  </si>
  <si>
    <t>Shigella sp</t>
  </si>
  <si>
    <t>Solobacterium moorei</t>
  </si>
  <si>
    <t>Staphylococcus argenteus</t>
  </si>
  <si>
    <t>Veillonella sp</t>
  </si>
  <si>
    <t>Aggregatibacter sp</t>
  </si>
  <si>
    <t>Bacillus amyloliquefaciens</t>
  </si>
  <si>
    <t>BreviBacillus sp.</t>
  </si>
  <si>
    <t>Corynebacterium accolens</t>
  </si>
  <si>
    <t>Listeria sp</t>
  </si>
  <si>
    <t>Micrococcus lylae</t>
  </si>
  <si>
    <t>Ochrobactrum sp</t>
  </si>
  <si>
    <t>Pantoea eucrina</t>
  </si>
  <si>
    <t>Pluralibacter gergoviae</t>
  </si>
  <si>
    <t>Pseudallescheria sp</t>
  </si>
  <si>
    <t>Roseomonas gilardii</t>
  </si>
  <si>
    <t>Salmonella java</t>
  </si>
  <si>
    <t>Anaerococcus nagyae</t>
  </si>
  <si>
    <t>Aureimonas altamirensis</t>
  </si>
  <si>
    <t>Kocuria marina</t>
  </si>
  <si>
    <t>Microbacterium oxydans</t>
  </si>
  <si>
    <t>Mycobacterium abscessus</t>
  </si>
  <si>
    <t>Porphyromonas asaccharolytica</t>
  </si>
  <si>
    <t>Pseudomonas mosselii</t>
  </si>
  <si>
    <t>Salmonella javiana</t>
  </si>
  <si>
    <t>Citrobacter amalonaticus</t>
  </si>
  <si>
    <t>Dermabacter sp</t>
  </si>
  <si>
    <t>Prevotella ovatus</t>
  </si>
  <si>
    <t>Alcaligenes faecalis</t>
  </si>
  <si>
    <t>Clostridium sporogenes</t>
  </si>
  <si>
    <t>Cutibacterium avidum</t>
  </si>
  <si>
    <t>Lactobacillus plantarum</t>
  </si>
  <si>
    <t>Neisseria mucosa</t>
  </si>
  <si>
    <t>Eubacterium sp</t>
  </si>
  <si>
    <t>Neisseria elongata</t>
  </si>
  <si>
    <t>Neisseria flava</t>
  </si>
  <si>
    <t>Exophiala dermatitidis</t>
  </si>
  <si>
    <t>Actinomyces other named</t>
  </si>
  <si>
    <t>Bacillus altitudinis</t>
  </si>
  <si>
    <t>Bacillus megaterium</t>
  </si>
  <si>
    <t>Leptotrichia sp</t>
  </si>
  <si>
    <t>Pseudomonas alcaligenes</t>
  </si>
  <si>
    <t>Sphingobacterium sp</t>
  </si>
  <si>
    <t>Candida metapsilosis</t>
  </si>
  <si>
    <t>Cellulosimicrobium cellulans</t>
  </si>
  <si>
    <t>Enterobacter roggenkampii</t>
  </si>
  <si>
    <t>Eubacterium limosum</t>
  </si>
  <si>
    <t>Paenibacillus glucanolyticus</t>
  </si>
  <si>
    <t>Providencia sp</t>
  </si>
  <si>
    <t>Anaerococcus lactolyticus</t>
  </si>
  <si>
    <t>Brachybacterium conglomeratum</t>
  </si>
  <si>
    <t>Burkholderia cenocepacia</t>
  </si>
  <si>
    <t>Candida auris</t>
  </si>
  <si>
    <t>Cardiobacterium hominis</t>
  </si>
  <si>
    <t>Citrobacter farmeri</t>
  </si>
  <si>
    <t>Clostridium butyricum</t>
  </si>
  <si>
    <t>Corynebacterium confusum</t>
  </si>
  <si>
    <t>Dialister sp</t>
  </si>
  <si>
    <t>Erysipelothrix rhusiopathiae (insidiosa)</t>
  </si>
  <si>
    <t>Fusarium moniliform</t>
  </si>
  <si>
    <t>Fusobacterium other named</t>
  </si>
  <si>
    <t>Leptotrichia trevisanii</t>
  </si>
  <si>
    <t>Micrococcus terreus</t>
  </si>
  <si>
    <t>Oligella urethralis</t>
  </si>
  <si>
    <t>Propionibacterium granulosum</t>
  </si>
  <si>
    <t>Staphylococcus nepalensis</t>
  </si>
  <si>
    <t>Streptococcus merionis</t>
  </si>
  <si>
    <t>Brucella melitensis</t>
  </si>
  <si>
    <t>Corynebacterium genitalium</t>
  </si>
  <si>
    <t>Erwinia other named</t>
  </si>
  <si>
    <t>Fusobacterium periodonticum</t>
  </si>
  <si>
    <t>Micrococcus other named</t>
  </si>
  <si>
    <t>Mycobacterium chimaera</t>
  </si>
  <si>
    <t>Neisseria weaveri</t>
  </si>
  <si>
    <t>Paenibacillus timonensis</t>
  </si>
  <si>
    <t>Prevotella oralis</t>
  </si>
  <si>
    <t>Rhodotorula rubra</t>
  </si>
  <si>
    <t>Salmonella bareilly</t>
  </si>
  <si>
    <t>Salmonella heidelberg</t>
  </si>
  <si>
    <t>Salmonella ibadan</t>
  </si>
  <si>
    <t>Salmonella stanley</t>
  </si>
  <si>
    <t>Salmonella enterica</t>
  </si>
  <si>
    <t>Anaerococcus vaginalis</t>
  </si>
  <si>
    <t>Clostridium sordelli</t>
  </si>
  <si>
    <t>Staphylococcus condimenti</t>
  </si>
  <si>
    <t>Streptococcus group F</t>
  </si>
  <si>
    <t>Trichophyton terrestre</t>
  </si>
  <si>
    <t>Candida kefyr (pseudotropicalis)</t>
  </si>
  <si>
    <t>Elizabethkingia miricola</t>
  </si>
  <si>
    <t>Achromobacter denitrificans</t>
  </si>
  <si>
    <t>Facklamia languida</t>
  </si>
  <si>
    <t>Lactobacillus fermentum</t>
  </si>
  <si>
    <t>Lodderomyces elongisporus</t>
  </si>
  <si>
    <t>Turicella otitidis</t>
  </si>
  <si>
    <t>Alistipes finegoldii</t>
  </si>
  <si>
    <t>Bifidobacterium named</t>
  </si>
  <si>
    <t>Brachybacterium sp</t>
  </si>
  <si>
    <t>Clostridium symbiosum</t>
  </si>
  <si>
    <t>Corynebacterium freneyi</t>
  </si>
  <si>
    <t>Myroides odoratimimus</t>
  </si>
  <si>
    <t>Paenibacillus lautus</t>
  </si>
  <si>
    <t>Peribacillus simplex</t>
  </si>
  <si>
    <t>Prevotella intermedia</t>
  </si>
  <si>
    <t>Salmonella dublin</t>
  </si>
  <si>
    <t>Sphingobacterium multivorum</t>
  </si>
  <si>
    <t>Staphylococcus piscifermentans</t>
  </si>
  <si>
    <t>Staphylococcus pseudintermedius</t>
  </si>
  <si>
    <t>Acinetobacter guillouiae</t>
  </si>
  <si>
    <t>Acinetobacter schindleri</t>
  </si>
  <si>
    <t>Agrobacterium sp</t>
  </si>
  <si>
    <t>Clostridium baratii</t>
  </si>
  <si>
    <t>Corynebacterium auris</t>
  </si>
  <si>
    <t>Enterococcus cecorum</t>
  </si>
  <si>
    <t>Escherichia marmotae</t>
  </si>
  <si>
    <t>Flavonifractor plautii</t>
  </si>
  <si>
    <t>Fusobacterium varium</t>
  </si>
  <si>
    <t>Geotrichum sp</t>
  </si>
  <si>
    <t>Haemophilus haemolyticus</t>
  </si>
  <si>
    <t>Lactobacillus catenaformis</t>
  </si>
  <si>
    <t>Lactobacillus jensenii</t>
  </si>
  <si>
    <t>Massilia sp</t>
  </si>
  <si>
    <t>Mixta calida</t>
  </si>
  <si>
    <t>Moraxella lacunata</t>
  </si>
  <si>
    <t>Paenibacillus amylolyticus</t>
  </si>
  <si>
    <t>Prevotella melaninogenica</t>
  </si>
  <si>
    <t>Rhodotorula mucilaginosa</t>
  </si>
  <si>
    <t>Robinsoniella peoriensis</t>
  </si>
  <si>
    <t>Salmonella oranienburg</t>
  </si>
  <si>
    <t>Salmonella schwarzengrund</t>
  </si>
  <si>
    <t>Acinetobacter towneri</t>
  </si>
  <si>
    <t>Actinomyces meyeri</t>
  </si>
  <si>
    <t>Actinomyces urogenitalis</t>
  </si>
  <si>
    <t>Aggregatibacter actinomycetemcomitans</t>
  </si>
  <si>
    <t>Anaerobiospirillum other named</t>
  </si>
  <si>
    <t>Anaerobiospirillum succiniciproducens</t>
  </si>
  <si>
    <t>Anaerococcus murdochii</t>
  </si>
  <si>
    <t>Bacillus infantis</t>
  </si>
  <si>
    <t>Bacteroides xylanisolvens</t>
  </si>
  <si>
    <t>Bifidobacterium longum</t>
  </si>
  <si>
    <t>Brachybacterium muris</t>
  </si>
  <si>
    <t>Corynebacterium durum</t>
  </si>
  <si>
    <t>Corynebacterium lipophiloflavum</t>
  </si>
  <si>
    <t>Gordonia polyisoprenivorans</t>
  </si>
  <si>
    <t>Haemophilus aphrophilus</t>
  </si>
  <si>
    <t>Kytococcus sp</t>
  </si>
  <si>
    <t>Microbacterium flavescens</t>
  </si>
  <si>
    <t>Mycobacterium fortuitum</t>
  </si>
  <si>
    <t>Neisseria other named</t>
  </si>
  <si>
    <t>Pichia anomola</t>
  </si>
  <si>
    <t>Rahnella aquatilis</t>
  </si>
  <si>
    <t>Salmonella brandenburg</t>
  </si>
  <si>
    <t>Salmonella kingston</t>
  </si>
  <si>
    <t>Salmonella panama</t>
  </si>
  <si>
    <t>Salmonella virchow</t>
  </si>
  <si>
    <t>Thermoanaerobacterium thermosaccharolyticum</t>
  </si>
  <si>
    <t>Varibaculum cambriense</t>
  </si>
  <si>
    <t>Veillonella montpellierensis</t>
  </si>
  <si>
    <t>Enterococcus durans</t>
  </si>
  <si>
    <t>Proteus penneri</t>
  </si>
  <si>
    <t>Acinetobacter calcoaceticus/baumannii complex</t>
  </si>
  <si>
    <t>Actinomyces europaeus</t>
  </si>
  <si>
    <t>Lacticaseibacillus rhamnosus</t>
  </si>
  <si>
    <t>Citrobacter youngae</t>
  </si>
  <si>
    <t>Comamonas testosteroni</t>
  </si>
  <si>
    <t>Peptoniphilus lacrimalis</t>
  </si>
  <si>
    <t>Serratia odorifera</t>
  </si>
  <si>
    <t>Streptococcus suis</t>
  </si>
  <si>
    <t>Aeromonas sobria</t>
  </si>
  <si>
    <t>Bacteroides salyersiae</t>
  </si>
  <si>
    <t>Clostridium other named</t>
  </si>
  <si>
    <t>Erwinia sp</t>
  </si>
  <si>
    <t>Lactobacillus salivarius</t>
  </si>
  <si>
    <t>Porphyromonas sp</t>
  </si>
  <si>
    <t>Salmonella kentucky</t>
  </si>
  <si>
    <t>Schaalia odontolytica</t>
  </si>
  <si>
    <t>Staphylococcus arlettae</t>
  </si>
  <si>
    <t>Aeromonas salmonicida</t>
  </si>
  <si>
    <t>Aspergillus fumigatus</t>
  </si>
  <si>
    <t>Bacillus firmus</t>
  </si>
  <si>
    <t>Burkholderia pseudomallei</t>
  </si>
  <si>
    <t>Chryseobacterium hominis</t>
  </si>
  <si>
    <t>Citrobacter sedlakii</t>
  </si>
  <si>
    <t>Clostridium aldenense</t>
  </si>
  <si>
    <t>Clostridium bolteae</t>
  </si>
  <si>
    <t>Corynebacterium argentoratense</t>
  </si>
  <si>
    <t>Corynebacterium macginleyi</t>
  </si>
  <si>
    <t>Facklamia ignava</t>
  </si>
  <si>
    <t>Fusarium solani</t>
  </si>
  <si>
    <t>Haemophilus sp</t>
  </si>
  <si>
    <t>Janibacter hoylei</t>
  </si>
  <si>
    <t>Lysinbacillus fusiformis</t>
  </si>
  <si>
    <t>Parabacteroides merdae</t>
  </si>
  <si>
    <t>Prevotella disiens</t>
  </si>
  <si>
    <t>Pseudomonas synxantha</t>
  </si>
  <si>
    <t>Rhodotorula other named</t>
  </si>
  <si>
    <t>Salmonella agona</t>
  </si>
  <si>
    <t>Salmonella muenster</t>
  </si>
  <si>
    <t>Acidaminococcus intestini</t>
  </si>
  <si>
    <t>Anaerotruncus colihominis</t>
  </si>
  <si>
    <t>Arthrobacter creatinolyticus</t>
  </si>
  <si>
    <t>Bacteroides distasonis</t>
  </si>
  <si>
    <t>Bacteroides intestinalis</t>
  </si>
  <si>
    <t>Bacteroides splanchnicus</t>
  </si>
  <si>
    <t>Bordetella holmeslii</t>
  </si>
  <si>
    <t>Bordetella sp</t>
  </si>
  <si>
    <t>Campylobacter upsaliensis</t>
  </si>
  <si>
    <t>Clostridium beijerinckii</t>
  </si>
  <si>
    <t>Clostridium intestinale</t>
  </si>
  <si>
    <t>Corynebacterium diphtheriae</t>
  </si>
  <si>
    <t>Cupriavidus pauculus</t>
  </si>
  <si>
    <t>Curtobacterium flaccumfaciens</t>
  </si>
  <si>
    <t>Delftia lacustris</t>
  </si>
  <si>
    <t>Enhydrobacter aerosaccus</t>
  </si>
  <si>
    <t>Eubacterium tenue</t>
  </si>
  <si>
    <t>Janibacter limosus</t>
  </si>
  <si>
    <t>Kocuria carniphila</t>
  </si>
  <si>
    <t>Kocuria salsicia</t>
  </si>
  <si>
    <t>Lachnoanaerobaculum orale</t>
  </si>
  <si>
    <t>Lactobacillus reuteri</t>
  </si>
  <si>
    <t>Leptospira interrogans</t>
  </si>
  <si>
    <t>Leptotrichia wadei</t>
  </si>
  <si>
    <t>Moraxella ovis</t>
  </si>
  <si>
    <t>Neisseria oralis</t>
  </si>
  <si>
    <t>Nesterenkonia lacusekhoensis</t>
  </si>
  <si>
    <t>Ochrobactrum intermedium</t>
  </si>
  <si>
    <t>Paenibacillus barengoltzii</t>
  </si>
  <si>
    <t>Paenibacillus lactis</t>
  </si>
  <si>
    <t>Paenibacillus macerans</t>
  </si>
  <si>
    <t>Paenibacillus polymyxa</t>
  </si>
  <si>
    <t>Paenibacillus provencensis</t>
  </si>
  <si>
    <t>Paenibacillus tylopili</t>
  </si>
  <si>
    <t>Peptococcus named</t>
  </si>
  <si>
    <t>Phocaeicola sp</t>
  </si>
  <si>
    <t>Porphyromonas uenonis</t>
  </si>
  <si>
    <t>Pseudomonas alcaliphila</t>
  </si>
  <si>
    <t>Pseudomonas japonica</t>
  </si>
  <si>
    <t>Ralstonia pickettii</t>
  </si>
  <si>
    <t>Rhodococcus erythropolis</t>
  </si>
  <si>
    <t>Rhodococcus other named</t>
  </si>
  <si>
    <t>Salmonella give</t>
  </si>
  <si>
    <t>Salmonella mbandaka</t>
  </si>
  <si>
    <t>Salmonella mississippi</t>
  </si>
  <si>
    <t>Salmonella montevideo</t>
  </si>
  <si>
    <t>Salmonella san-diego</t>
  </si>
  <si>
    <t>Serratia grimesii</t>
  </si>
  <si>
    <t>Shigella flexneri</t>
  </si>
  <si>
    <t>Shigella sonnei</t>
  </si>
  <si>
    <t>Sphingomonas desiccabilis</t>
  </si>
  <si>
    <t>Stenotrophomonas acidaminiphila</t>
  </si>
  <si>
    <t>Stenotrophomonas rhizophila</t>
  </si>
  <si>
    <t>Streptobacillus moniliformis</t>
  </si>
  <si>
    <t>Pseudomonas koreensis</t>
  </si>
  <si>
    <t>Kluyveromyces marxianus</t>
  </si>
  <si>
    <t>Raoultella terrigena</t>
  </si>
  <si>
    <t>Staphylococcus intermedius</t>
  </si>
  <si>
    <t>Actinobaculum massiliense</t>
  </si>
  <si>
    <t>Globicatella sulfidifaciens</t>
  </si>
  <si>
    <t>Helcococcus sueciensis</t>
  </si>
  <si>
    <t>LacticaseiBacillus sp.</t>
  </si>
  <si>
    <t>Mycobacterium mucogenicum</t>
  </si>
  <si>
    <t>Peptoniphilus indolicus</t>
  </si>
  <si>
    <t>Pseudomonas fulva</t>
  </si>
  <si>
    <t>Acidovorax temperans</t>
  </si>
  <si>
    <t>Actinomyces funkei</t>
  </si>
  <si>
    <t>Arthrobacter cumminsii</t>
  </si>
  <si>
    <t>Delftia sp</t>
  </si>
  <si>
    <t>Escherichia fergusonii</t>
  </si>
  <si>
    <t>Fusobacterium mortiferum</t>
  </si>
  <si>
    <t>Hafnia sp</t>
  </si>
  <si>
    <t>Lelliottia amnigena</t>
  </si>
  <si>
    <t>Orientia sp</t>
  </si>
  <si>
    <t>Parabacteroides goldsteinii</t>
  </si>
  <si>
    <t>Veillonella dispar</t>
  </si>
  <si>
    <t>Achromobacter xylosoxidans</t>
  </si>
  <si>
    <t>Actinobacillus hominis</t>
  </si>
  <si>
    <t>Actinomyces viscosus</t>
  </si>
  <si>
    <t>Agrobacterium other named</t>
  </si>
  <si>
    <t>Bacillus sp.haericus</t>
  </si>
  <si>
    <t>Bordetella trematum</t>
  </si>
  <si>
    <t>Brevibacillus agri</t>
  </si>
  <si>
    <t>Brevibacterium sanguinis</t>
  </si>
  <si>
    <t>Burkholderia stabilis</t>
  </si>
  <si>
    <t>Candida orthopsilosis</t>
  </si>
  <si>
    <t>Carnobacterium divergens</t>
  </si>
  <si>
    <t>Citrobacter ballerupensis</t>
  </si>
  <si>
    <t>Corynebacterium riegelii</t>
  </si>
  <si>
    <t>Facklamia tabacinasalis</t>
  </si>
  <si>
    <t>Fusobacterium canifelinum</t>
  </si>
  <si>
    <t>Lacticaseibacillus paracasei</t>
  </si>
  <si>
    <t>Lactobacillus vaginalis</t>
  </si>
  <si>
    <t>Massilia timonae</t>
  </si>
  <si>
    <t>Nocardia farcinica</t>
  </si>
  <si>
    <t>Nocardia sp</t>
  </si>
  <si>
    <t>Paenibacillus durus</t>
  </si>
  <si>
    <t>Paenibacillus graminis</t>
  </si>
  <si>
    <t>Peptoniphilus coxii</t>
  </si>
  <si>
    <t>Pseudoglutamicibacter sp</t>
  </si>
  <si>
    <t>Salmonella houten</t>
  </si>
  <si>
    <t>Salmonella other named</t>
  </si>
  <si>
    <t>Serratia fonticola</t>
  </si>
  <si>
    <t>Shewanella algae</t>
  </si>
  <si>
    <t>Sphingobacterium daejeonense</t>
  </si>
  <si>
    <t>Sphingobacterium mizutaii</t>
  </si>
  <si>
    <t>Staphylococcus carnosus</t>
  </si>
  <si>
    <t>Streptococcus sinensis</t>
  </si>
  <si>
    <t>Streptococcus sobrinus</t>
  </si>
  <si>
    <t>Trichosporon beigelii</t>
  </si>
  <si>
    <t>Vagococcus fluvialis</t>
  </si>
  <si>
    <t>Achromobacter mucicolens</t>
  </si>
  <si>
    <t>Acinetobacter bereziniae</t>
  </si>
  <si>
    <t>Acinetobacter dispersus</t>
  </si>
  <si>
    <t>Acinetobacter genomosp</t>
  </si>
  <si>
    <t>Acremonium strictum</t>
  </si>
  <si>
    <t>Actinobacillus other named</t>
  </si>
  <si>
    <t>Actinomyces graevenitzii</t>
  </si>
  <si>
    <t>Actinomyces hominis</t>
  </si>
  <si>
    <t>Actinomyces israelii</t>
  </si>
  <si>
    <t>Actinomyces radingae</t>
  </si>
  <si>
    <t>Aeromonas media</t>
  </si>
  <si>
    <t>Aggregatibacter aphrophilus</t>
  </si>
  <si>
    <t>Alistipes indistinctus</t>
  </si>
  <si>
    <t>Aspergillus terreus</t>
  </si>
  <si>
    <t>Atopobium minutum</t>
  </si>
  <si>
    <t>Bacillus cellulosilyticus</t>
  </si>
  <si>
    <t>Bacillus clausii</t>
  </si>
  <si>
    <t>Bacillus gibsonii</t>
  </si>
  <si>
    <t>Bacillus idriensis</t>
  </si>
  <si>
    <t>Bacillus massiliensis</t>
  </si>
  <si>
    <t>Bacillus sonorensis</t>
  </si>
  <si>
    <t>Bacillus thermoamylovorans</t>
  </si>
  <si>
    <t>Bacteroides massiliensis</t>
  </si>
  <si>
    <t>Bifidobacterium adolescentis</t>
  </si>
  <si>
    <t>Bordetella other named</t>
  </si>
  <si>
    <t>Brevibacillus choshinensis</t>
  </si>
  <si>
    <t>Brevibacillus limnophilus</t>
  </si>
  <si>
    <t>Brevibacillus parabrevis</t>
  </si>
  <si>
    <t>Brevibacterium epidermidis</t>
  </si>
  <si>
    <t>Brevibacterium iodinum</t>
  </si>
  <si>
    <t>Brevibacterium pityocampae</t>
  </si>
  <si>
    <t>Brucella canis</t>
  </si>
  <si>
    <t>Brucella intermedia</t>
  </si>
  <si>
    <t>Bulleidia extructa</t>
  </si>
  <si>
    <t>Burkholderia gladioli</t>
  </si>
  <si>
    <t>Burkholderia sp</t>
  </si>
  <si>
    <t>Buttiauxella agrestis</t>
  </si>
  <si>
    <t>Butyricimonas faecihominis</t>
  </si>
  <si>
    <t>Campylobacter curvus</t>
  </si>
  <si>
    <t>Campylobacter lari</t>
  </si>
  <si>
    <t>Candida magnoliae</t>
  </si>
  <si>
    <t>Capnocytophaga gingivalis</t>
  </si>
  <si>
    <t>Capnocytophaga ochracea</t>
  </si>
  <si>
    <t>Cardiobacterium sp</t>
  </si>
  <si>
    <t>Cellulosimicrobium sp</t>
  </si>
  <si>
    <t>Chryseomonas other named</t>
  </si>
  <si>
    <t>Citrobacter murliniae</t>
  </si>
  <si>
    <t>Cloacibacillus evryensis</t>
  </si>
  <si>
    <t>Clostridium aerotolerans</t>
  </si>
  <si>
    <t>Clostridium cochlearium</t>
  </si>
  <si>
    <t>Clostridium colicanis</t>
  </si>
  <si>
    <t>Clostridium histolyticum</t>
  </si>
  <si>
    <t>Clostridium hylemonae</t>
  </si>
  <si>
    <t>Clostridium mangenotii</t>
  </si>
  <si>
    <t>Clostridium novyi</t>
  </si>
  <si>
    <t>Clostridium sartagoformum</t>
  </si>
  <si>
    <t>Clostridium scindens</t>
  </si>
  <si>
    <t>Corynebacterium ammoniagenes</t>
  </si>
  <si>
    <t>Corynebacterium aquatimens</t>
  </si>
  <si>
    <t>Corynebacterium bovis</t>
  </si>
  <si>
    <t>Corynebacterium glutamicum</t>
  </si>
  <si>
    <t>Corynebacterium kroppenstedtii</t>
  </si>
  <si>
    <t>Corynebacterium kutscheri</t>
  </si>
  <si>
    <t>Corynebacterium resistens</t>
  </si>
  <si>
    <t>Corynebacterium sundsvallense</t>
  </si>
  <si>
    <t>Cupriavidus gilardii</t>
  </si>
  <si>
    <t>Curtobacterium sp</t>
  </si>
  <si>
    <t>Desulfovibrio fairfieldensis</t>
  </si>
  <si>
    <t>Dichelobacter nodosus</t>
  </si>
  <si>
    <t>Dielma fastidiosa</t>
  </si>
  <si>
    <t>Dietzia maris</t>
  </si>
  <si>
    <t>Dietzia papillomatosis</t>
  </si>
  <si>
    <t>Diutina catenulata</t>
  </si>
  <si>
    <t>Elizabethkingia anophelis</t>
  </si>
  <si>
    <t>Elizabethkingia meningoseptica</t>
  </si>
  <si>
    <t>Enterococcus canintestini</t>
  </si>
  <si>
    <t>Enterococcus malodoratus</t>
  </si>
  <si>
    <t>Enterococcus mundtii</t>
  </si>
  <si>
    <t>Flavobacterium lindanitolerans</t>
  </si>
  <si>
    <t>Flavobacterium other named</t>
  </si>
  <si>
    <t>Fusarium other named</t>
  </si>
  <si>
    <t>Fusobacterium naviforme</t>
  </si>
  <si>
    <t>Fusobacterium watanabei</t>
  </si>
  <si>
    <t>Gordonia aichiensis</t>
  </si>
  <si>
    <t>Gordonia hongkongensis</t>
  </si>
  <si>
    <t>Gordonia otitidis</t>
  </si>
  <si>
    <t>Hansenula anomala</t>
  </si>
  <si>
    <t>Herbaspirillum aquaticum</t>
  </si>
  <si>
    <t>Herbasprillum huttiense</t>
  </si>
  <si>
    <t>Ignatzschineria indica</t>
  </si>
  <si>
    <t>Janibacter melonis</t>
  </si>
  <si>
    <t>Janthinobacterium sp</t>
  </si>
  <si>
    <t>Kocuria other named</t>
  </si>
  <si>
    <t>Kodamaea ohmeri</t>
  </si>
  <si>
    <t>Kosakonia cowanii</t>
  </si>
  <si>
    <t>Kosakonia radicincitans</t>
  </si>
  <si>
    <t>Kytococcus sedentarius</t>
  </si>
  <si>
    <t>Lactobacillus johnsonii</t>
  </si>
  <si>
    <t>Lactobacillus oris</t>
  </si>
  <si>
    <t>Lactobacillus pentosus</t>
  </si>
  <si>
    <t>Lactococcus raffinolactis</t>
  </si>
  <si>
    <t>Lancefieldella parvula</t>
  </si>
  <si>
    <t>Leifsonia aquatica</t>
  </si>
  <si>
    <t>Leptotrichia buccalis</t>
  </si>
  <si>
    <t>Luteimonas sp</t>
  </si>
  <si>
    <t>Macrococcus sp</t>
  </si>
  <si>
    <t>Methylobacterium rhodesianum</t>
  </si>
  <si>
    <t>Microbacterium hatanonis</t>
  </si>
  <si>
    <t>Microbacterium liquefaciens</t>
  </si>
  <si>
    <t>Microbacterium maritypicum</t>
  </si>
  <si>
    <t>Micrococcus nishinomiyaensis</t>
  </si>
  <si>
    <t>Microsporum persicolor (Trichophyton persicolor)</t>
  </si>
  <si>
    <t>Moellerella wisconsensis</t>
  </si>
  <si>
    <t>Moraxella other named</t>
  </si>
  <si>
    <t>Mycobacterium avium complex</t>
  </si>
  <si>
    <t>Mycobacterium conceptionense</t>
  </si>
  <si>
    <t>Mycobacterium gordonae</t>
  </si>
  <si>
    <t>Mycobacterium neoaurum</t>
  </si>
  <si>
    <t>Mycobacterium porcinum</t>
  </si>
  <si>
    <t>Nocardia veterana</t>
  </si>
  <si>
    <t>Novosphingobium panipatense</t>
  </si>
  <si>
    <t>Ochrobactrium tritici</t>
  </si>
  <si>
    <t>Paecilomyces variotii</t>
  </si>
  <si>
    <t>Paenibacillus humicus</t>
  </si>
  <si>
    <t>Paenibacillus residui</t>
  </si>
  <si>
    <t>Paenibacillus thiaminolyticus</t>
  </si>
  <si>
    <t>Paenibacillus vulneris</t>
  </si>
  <si>
    <t>Pantoea dispersa</t>
  </si>
  <si>
    <t>Paraburkholderia caledonica</t>
  </si>
  <si>
    <t>Pasteurella canis</t>
  </si>
  <si>
    <t>Prevotella amnii</t>
  </si>
  <si>
    <t>Prevotella oris</t>
  </si>
  <si>
    <t>Pseudarthrobacter oxydans</t>
  </si>
  <si>
    <t>Pseudarthrobacter polychromogenes</t>
  </si>
  <si>
    <t>Pseudomonas anguilliseptica</t>
  </si>
  <si>
    <t>Pseudomonas oleovorans</t>
  </si>
  <si>
    <t>Pseudomonas orientalis</t>
  </si>
  <si>
    <t>Pseudomonas syringae</t>
  </si>
  <si>
    <t>Pseudomonas taiwanensis</t>
  </si>
  <si>
    <t>Pseudomonas xanthomarina</t>
  </si>
  <si>
    <t>Pseudoxanthomonas kaohsiungensis</t>
  </si>
  <si>
    <t>Psychrobacter arenosus</t>
  </si>
  <si>
    <t>Psychrobacter faecalis</t>
  </si>
  <si>
    <t>Psychrobacter piechaudii</t>
  </si>
  <si>
    <t>Rhizobium sp</t>
  </si>
  <si>
    <t>Rhodotorula dairenensis</t>
  </si>
  <si>
    <t>Roseomonas aerofrigidensis</t>
  </si>
  <si>
    <t>Salmonella anatum</t>
  </si>
  <si>
    <t>Salmonella arechavaleta</t>
  </si>
  <si>
    <t>Salmonella arizonae</t>
  </si>
  <si>
    <t>Salmonella blockley</t>
  </si>
  <si>
    <t>Salmonella braenderup</t>
  </si>
  <si>
    <t>Salmonella brancaster</t>
  </si>
  <si>
    <t>Salmonella coeln</t>
  </si>
  <si>
    <t>Salmonella colindale</t>
  </si>
  <si>
    <t>Salmonella concord</t>
  </si>
  <si>
    <t>Salmonella derby</t>
  </si>
  <si>
    <t>Salmonella eastbourne</t>
  </si>
  <si>
    <t>Salmonella goelzau</t>
  </si>
  <si>
    <t>Salmonella hadar</t>
  </si>
  <si>
    <t>Salmonella haifa</t>
  </si>
  <si>
    <t>Salmonella hithergreen</t>
  </si>
  <si>
    <t>Salmonella kintambo</t>
  </si>
  <si>
    <t>Salmonella mendoza</t>
  </si>
  <si>
    <t>Salmonella mgulani</t>
  </si>
  <si>
    <t>Salmonella muenchen</t>
  </si>
  <si>
    <t>Salmonella napoli</t>
  </si>
  <si>
    <t>Salmonella reading</t>
  </si>
  <si>
    <t>Salmonella seremban</t>
  </si>
  <si>
    <t>Salmonella stanleyville</t>
  </si>
  <si>
    <t>Salmonella strathcona</t>
  </si>
  <si>
    <t>Salmonella wangata</t>
  </si>
  <si>
    <t>Salmonella weltevreden</t>
  </si>
  <si>
    <t>Scedosporium apiospermum</t>
  </si>
  <si>
    <t>Schlegelella aquatica</t>
  </si>
  <si>
    <t>Sphingobacterium lactis</t>
  </si>
  <si>
    <t>Sphingobacterium spiritivorum</t>
  </si>
  <si>
    <t>Sphingomonas koreensis</t>
  </si>
  <si>
    <t>Staphylococcus chromogenes</t>
  </si>
  <si>
    <t>Staphylococcus massiliensis</t>
  </si>
  <si>
    <t>Streptomyces sp</t>
  </si>
  <si>
    <t>Tissierella praeacuta</t>
  </si>
  <si>
    <t>Trichophyton rubrum</t>
  </si>
  <si>
    <t>Trichosporon asahii</t>
  </si>
  <si>
    <t>Tsukamurella pulmonis</t>
  </si>
  <si>
    <t>Tsukamurella tyrosinosolvens</t>
  </si>
  <si>
    <t>Urmitella timonensis</t>
  </si>
  <si>
    <t>Vibrio alginolyticus</t>
  </si>
  <si>
    <t>Viridibacillus neidei</t>
  </si>
  <si>
    <t>Xanthobacter sp</t>
  </si>
  <si>
    <t>Yersinia kristensenii</t>
  </si>
  <si>
    <t>Clostridium bifermentans</t>
  </si>
  <si>
    <t>Streptococcus alactolyticus</t>
  </si>
  <si>
    <t>Acinetobacter beijerinckii</t>
  </si>
  <si>
    <t>Anaerococcus hydrogenalis</t>
  </si>
  <si>
    <t>Listeria innocua</t>
  </si>
  <si>
    <t>Pseudomonas plecoglossicida</t>
  </si>
  <si>
    <t>Actinobacillus suis</t>
  </si>
  <si>
    <t>Bacteroides nordii</t>
  </si>
  <si>
    <t>Corynebacterium stationis</t>
  </si>
  <si>
    <t>Empedobacter brevis</t>
  </si>
  <si>
    <t>Enterobacter xiangfangensis</t>
  </si>
  <si>
    <t>Escherichia other named</t>
  </si>
  <si>
    <t>Kluyvera ascorbata</t>
  </si>
  <si>
    <t>Lactobacillus delbrueckii</t>
  </si>
  <si>
    <t>Lactobacillus sakei</t>
  </si>
  <si>
    <t>Mycobacterium non-tuberculosis</t>
  </si>
  <si>
    <t>Neisseria bacilliformis</t>
  </si>
  <si>
    <t>Odoribacter splanchnicus</t>
  </si>
  <si>
    <t>Peptoniphilus olsenii</t>
  </si>
  <si>
    <t>Prevotella nigrescens</t>
  </si>
  <si>
    <t>Pseudomonas citronellolis</t>
  </si>
  <si>
    <t>Serratia proteamaculans</t>
  </si>
  <si>
    <t>Trichomonascus ciferrii</t>
  </si>
  <si>
    <t>Yarrowia lipolytica</t>
  </si>
  <si>
    <t>Achromobacter insuavis</t>
  </si>
  <si>
    <t>Acinetobacter dijkshoorniae</t>
  </si>
  <si>
    <t>Acinetobacter proteolyticus</t>
  </si>
  <si>
    <t>Actinobaculum suis</t>
  </si>
  <si>
    <t>Aerococcus vaginalis</t>
  </si>
  <si>
    <t>Arsenicicoccus bolidensis</t>
  </si>
  <si>
    <t>Accessory 7 Data reference table: Ascertainment factor applied to estimate total number of resistant bacteraemia infections, England 2019 to 2023</t>
  </si>
  <si>
    <r>
      <t xml:space="preserve">Mandatory </t>
    </r>
    <r>
      <rPr>
        <b/>
        <i/>
        <sz val="12"/>
        <color rgb="FF000000"/>
        <rFont val="Arial"/>
        <family val="2"/>
      </rPr>
      <t>E. coli</t>
    </r>
    <r>
      <rPr>
        <b/>
        <sz val="12"/>
        <color rgb="FF000000"/>
        <rFont val="Arial"/>
        <family val="2"/>
      </rPr>
      <t xml:space="preserve"> bacteraemia reports </t>
    </r>
  </si>
  <si>
    <r>
      <t xml:space="preserve">SGSS AMR </t>
    </r>
    <r>
      <rPr>
        <b/>
        <i/>
        <sz val="12"/>
        <color rgb="FF000000"/>
        <rFont val="Arial"/>
        <family val="2"/>
      </rPr>
      <t>E. coli</t>
    </r>
    <r>
      <rPr>
        <b/>
        <sz val="12"/>
        <color rgb="FF000000"/>
        <rFont val="Arial"/>
        <family val="2"/>
      </rPr>
      <t xml:space="preserve"> bacteraemia reports</t>
    </r>
  </si>
  <si>
    <t>Percentage ascertainment</t>
  </si>
  <si>
    <t>Ascertainment factor</t>
  </si>
  <si>
    <t>Accessory 8 Data reference table: ascertainment factor applied to estimate total number of resistant bacteraemia infections by local area region in 2023</t>
  </si>
  <si>
    <t xml:space="preserve">Percentage ascertainment </t>
  </si>
  <si>
    <t>Resistant</t>
  </si>
  <si>
    <r>
      <t xml:space="preserve">Accessory 9 Data reference table: number of bacteraemia isolates of </t>
    </r>
    <r>
      <rPr>
        <b/>
        <i/>
        <sz val="16"/>
        <color rgb="FF000000"/>
        <rFont val="Arial"/>
        <family val="2"/>
      </rPr>
      <t>E. coli</t>
    </r>
    <r>
      <rPr>
        <b/>
        <sz val="16"/>
        <color rgb="FF000000"/>
        <rFont val="Arial"/>
        <family val="2"/>
      </rPr>
      <t xml:space="preserve"> reported and the percentage resistant to key antibiotics, by region 2019 to 2023</t>
    </r>
  </si>
  <si>
    <t>Total reports [note 2]</t>
  </si>
  <si>
    <t>Percentage tested (%)</t>
  </si>
  <si>
    <t>Number reported resistant [note 2]</t>
  </si>
  <si>
    <t>Percentage resistant (%)</t>
  </si>
  <si>
    <t xml:space="preserve">3rd gen cephalosporins [note 3] </t>
  </si>
  <si>
    <r>
      <t xml:space="preserve">Accessory 10 Data reference table: number of bacteraemia isolates of </t>
    </r>
    <r>
      <rPr>
        <b/>
        <i/>
        <sz val="16"/>
        <color rgb="FF000000"/>
        <rFont val="Arial"/>
        <family val="2"/>
      </rPr>
      <t>K. pneumoniae</t>
    </r>
    <r>
      <rPr>
        <b/>
        <sz val="16"/>
        <color rgb="FF000000"/>
        <rFont val="Arial"/>
        <family val="2"/>
      </rPr>
      <t xml:space="preserve"> reported and the percentage resistant to key antibiotics, by region 2019 to 2023</t>
    </r>
  </si>
  <si>
    <t>Percentage (%) tested</t>
  </si>
  <si>
    <t>Percentage (%)  resistant</t>
  </si>
  <si>
    <r>
      <rPr>
        <sz val="12"/>
        <color theme="1"/>
        <rFont val="Arial"/>
        <family val="2"/>
      </rPr>
      <t>This worksheet contains one table for</t>
    </r>
    <r>
      <rPr>
        <i/>
        <sz val="12"/>
        <color theme="1"/>
        <rFont val="Arial"/>
        <family val="2"/>
      </rPr>
      <t xml:space="preserve"> K. oxytoca </t>
    </r>
    <r>
      <rPr>
        <sz val="12"/>
        <color theme="1"/>
        <rFont val="Arial"/>
        <family val="2"/>
      </rPr>
      <t>data. Some cells refer to notes which can be found in the</t>
    </r>
    <r>
      <rPr>
        <sz val="12"/>
        <color rgb="FF000000"/>
        <rFont val="Arial"/>
        <family val="2"/>
      </rPr>
      <t xml:space="preserve"> Notes worksheet.</t>
    </r>
  </si>
  <si>
    <t>Number of episodes reported susceptible or intermediate [note 2]</t>
  </si>
  <si>
    <t>Number of episodes with no susceptibility test result reported</t>
  </si>
  <si>
    <t>Percentage of episodes reported resistant</t>
  </si>
  <si>
    <t>Third Generation Cephalosporins [note 3]</t>
  </si>
  <si>
    <r>
      <t>Accessory 13 Data reference table:</t>
    </r>
    <r>
      <rPr>
        <b/>
        <i/>
        <sz val="14"/>
        <color rgb="FF000000"/>
        <rFont val="Arial"/>
        <family val="2"/>
      </rPr>
      <t xml:space="preserve"> E. faecalis</t>
    </r>
  </si>
  <si>
    <t>Number of episodes</t>
  </si>
  <si>
    <t>Number of episodes tested [note 2]</t>
  </si>
  <si>
    <t>Percentage of episodes tested</t>
  </si>
  <si>
    <t>Number of episodes reported resistant</t>
  </si>
  <si>
    <t>Percentage of tested episodes reported resistant (%)</t>
  </si>
  <si>
    <t>Ampicillin/Amoxicillin</t>
  </si>
  <si>
    <r>
      <t xml:space="preserve">Accessory 13 Data reference table: </t>
    </r>
    <r>
      <rPr>
        <b/>
        <i/>
        <sz val="14"/>
        <rFont val="Arial"/>
        <family val="2"/>
      </rPr>
      <t>E. faecium</t>
    </r>
  </si>
  <si>
    <t>Percentage of tested episodes reported resistant</t>
  </si>
  <si>
    <r>
      <t xml:space="preserve">Accessory 14 Data reference table: number of bacteraemia isolates of </t>
    </r>
    <r>
      <rPr>
        <b/>
        <i/>
        <sz val="16"/>
        <color rgb="FF000000"/>
        <rFont val="Arial"/>
        <family val="2"/>
      </rPr>
      <t>S. pneumoniae</t>
    </r>
    <r>
      <rPr>
        <b/>
        <sz val="16"/>
        <color rgb="FF000000"/>
        <rFont val="Arial"/>
        <family val="2"/>
      </rPr>
      <t xml:space="preserve"> reported and the percentage resistant to key antibiotics, by region 2019 to 2023</t>
    </r>
  </si>
  <si>
    <r>
      <rPr>
        <sz val="12"/>
        <color theme="1"/>
        <rFont val="Arial"/>
        <family val="2"/>
      </rPr>
      <t xml:space="preserve">This worksheet contains one table. Some cells refer to notes which can be found in the </t>
    </r>
    <r>
      <rPr>
        <sz val="12"/>
        <rFont val="Arial"/>
        <family val="2"/>
      </rPr>
      <t>Notes worksheet.</t>
    </r>
  </si>
  <si>
    <t>Accessory 15 Data reference table: specimen groupings for carbapenemase notification data mapping</t>
  </si>
  <si>
    <t>Specimen type</t>
  </si>
  <si>
    <t>Specimen</t>
  </si>
  <si>
    <t>Sterile site</t>
  </si>
  <si>
    <t>Bone</t>
  </si>
  <si>
    <t>Pleura</t>
  </si>
  <si>
    <t>Blood</t>
  </si>
  <si>
    <t>Brain/Spinal Cord</t>
  </si>
  <si>
    <t>Bone Pin/Plate</t>
  </si>
  <si>
    <t>Liver/Bile</t>
  </si>
  <si>
    <t>Intra-Vascular Line</t>
  </si>
  <si>
    <t>Upper Genital Tract</t>
  </si>
  <si>
    <t>Muscle</t>
  </si>
  <si>
    <t>Joint</t>
  </si>
  <si>
    <t>Lower Respiratory Tract</t>
  </si>
  <si>
    <t>Peritoneum</t>
  </si>
  <si>
    <t>Screening</t>
  </si>
  <si>
    <t>Skin/Wound</t>
  </si>
  <si>
    <t>Faeces/Lower Gastro-Intestinal Tract</t>
  </si>
  <si>
    <t>Swab</t>
  </si>
  <si>
    <t>Other</t>
  </si>
  <si>
    <t>Drain Site</t>
  </si>
  <si>
    <t>Urine/Kidney</t>
  </si>
  <si>
    <t>Tissue</t>
  </si>
  <si>
    <t>Pus Source Unknown</t>
  </si>
  <si>
    <t>Fluid - Nos</t>
  </si>
  <si>
    <t>Upper Gastro-Intestinal Tract</t>
  </si>
  <si>
    <t>Lower Genital Tract</t>
  </si>
  <si>
    <t>Nose</t>
  </si>
  <si>
    <t>Aspiration</t>
  </si>
  <si>
    <t>Products Of Conception</t>
  </si>
  <si>
    <t>Ulcer - Nos</t>
  </si>
  <si>
    <t>Peritoneal Dialysate</t>
  </si>
  <si>
    <t>Sputum</t>
  </si>
  <si>
    <t>Catheter</t>
  </si>
  <si>
    <t>Throat</t>
  </si>
  <si>
    <t>Umbilicus</t>
  </si>
  <si>
    <t>Biopsy</t>
  </si>
  <si>
    <t>Unassigned Parent</t>
  </si>
  <si>
    <t>Eye</t>
  </si>
  <si>
    <t>Implant - Nos</t>
  </si>
  <si>
    <t>Upper Respiratory Tract</t>
  </si>
  <si>
    <t>Nose And Throat</t>
  </si>
  <si>
    <t>Groin - Nos</t>
  </si>
  <si>
    <t>MDR or RR TB at diagnosis (n)</t>
  </si>
  <si>
    <t>MDR or RR TB acquired post diagnosis (n)</t>
  </si>
  <si>
    <t>MDR or RR TB at any time (n)</t>
  </si>
  <si>
    <t>MDR or RR TB at any time (%)</t>
  </si>
  <si>
    <t>Number of reports</t>
  </si>
  <si>
    <t>Percentage of reports (%)</t>
  </si>
  <si>
    <t>C. albicans</t>
  </si>
  <si>
    <r>
      <rPr>
        <i/>
        <sz val="12"/>
        <rFont val="Arial"/>
        <family val="2"/>
      </rPr>
      <t>N. glabratus</t>
    </r>
    <r>
      <rPr>
        <sz val="12"/>
        <rFont val="Arial"/>
        <family val="2"/>
      </rPr>
      <t xml:space="preserve"> ¥</t>
    </r>
  </si>
  <si>
    <t>C. parapsilosis</t>
  </si>
  <si>
    <r>
      <rPr>
        <i/>
        <sz val="12"/>
        <rFont val="Arial"/>
        <family val="2"/>
      </rPr>
      <t>Candida</t>
    </r>
    <r>
      <rPr>
        <sz val="12"/>
        <rFont val="Arial"/>
        <family val="2"/>
      </rPr>
      <t xml:space="preserve"> spp., sp. not recorded</t>
    </r>
  </si>
  <si>
    <t>Other yeast species *</t>
  </si>
  <si>
    <t>Accessory 16 Data reference table: The trends of the 5 most commonly isolated bacteraemia in 0 to 17 years old, in 2019 and 2023</t>
  </si>
  <si>
    <t>Rank</t>
  </si>
  <si>
    <t>Organism causing bacteraemia in 2019</t>
  </si>
  <si>
    <t>Proportion of total bacteraemia 2019</t>
  </si>
  <si>
    <t>Organism causing bacteraemia in 2023</t>
  </si>
  <si>
    <t>Proportion of total bacteraemia 2023</t>
  </si>
  <si>
    <t>Accessory 17 Data reference table: The trends of the 20 most commonly isolated bacteraemia in 0 to 3 day old, in 2019 and 2023</t>
  </si>
  <si>
    <t>Infant age group</t>
  </si>
  <si>
    <t xml:space="preserve">Organism species name </t>
  </si>
  <si>
    <t xml:space="preserve"> Number of bacteraemia isolates 2019</t>
  </si>
  <si>
    <t xml:space="preserve"> Number of bacteraemia isolates 2020</t>
  </si>
  <si>
    <t xml:space="preserve"> Number of bacteraemia isolates 2021</t>
  </si>
  <si>
    <t xml:space="preserve"> Number of bacteraemia isolates 2022</t>
  </si>
  <si>
    <t xml:space="preserve"> Number of bacteraemia isolates 2023</t>
  </si>
  <si>
    <t>Bacteraemia rate per 100,000 2019</t>
  </si>
  <si>
    <t>Bacteraemia rate per 100,000 2020</t>
  </si>
  <si>
    <t>Bacteraemia rate per 100,000 2021</t>
  </si>
  <si>
    <t>Bacteraemia rate per 100,000 2022</t>
  </si>
  <si>
    <t>Bacteraemia rate per 100,000 2023</t>
  </si>
  <si>
    <r>
      <rPr>
        <i/>
        <sz val="12"/>
        <rFont val="Arial"/>
        <family val="2"/>
      </rPr>
      <t>Staphylococcus</t>
    </r>
    <r>
      <rPr>
        <sz val="12"/>
        <rFont val="Arial"/>
        <family val="2"/>
      </rPr>
      <t xml:space="preserve"> other named</t>
    </r>
  </si>
  <si>
    <t>Accessory 18 Data reference table: The trends of the 20 most commonly isolated bacteraemia in 4 days to &lt;1month olds, in 2019 and 2023</t>
  </si>
  <si>
    <t>Organism species name</t>
  </si>
  <si>
    <r>
      <rPr>
        <i/>
        <sz val="12"/>
        <rFont val="Arial"/>
        <family val="2"/>
      </rPr>
      <t>Enterobacter cloacae</t>
    </r>
    <r>
      <rPr>
        <sz val="12"/>
        <rFont val="Arial"/>
        <family val="2"/>
      </rPr>
      <t xml:space="preserve"> complex</t>
    </r>
  </si>
  <si>
    <t>Accessory 19 Data reference table: The trends of the 20 most commonly isolated bacteraemia in 1 month to &lt;1 year old, in 2019 and 2023</t>
  </si>
  <si>
    <r>
      <rPr>
        <i/>
        <sz val="12"/>
        <rFont val="Arial"/>
        <family val="2"/>
      </rPr>
      <t xml:space="preserve">Salmonella </t>
    </r>
    <r>
      <rPr>
        <sz val="12"/>
        <rFont val="Arial"/>
        <family val="2"/>
      </rPr>
      <t>Typhi and Paratyphi</t>
    </r>
  </si>
  <si>
    <t>Organism causing bacteraemia</t>
  </si>
  <si>
    <t>Number of bacteraemia isolates 2019</t>
  </si>
  <si>
    <t>Number of bacteraemia isolates 2023</t>
  </si>
  <si>
    <t>Percentage organisms contributed to overall change in rate between 2019 and 2023 (%)</t>
  </si>
  <si>
    <t>2016</t>
  </si>
  <si>
    <t>2016 species %</t>
  </si>
  <si>
    <t>2017</t>
  </si>
  <si>
    <t>2017 species %</t>
  </si>
  <si>
    <t>2018</t>
  </si>
  <si>
    <t>2018 species %</t>
  </si>
  <si>
    <t>2019</t>
  </si>
  <si>
    <t>2019 species %</t>
  </si>
  <si>
    <t>2020</t>
  </si>
  <si>
    <t>2020 species %</t>
  </si>
  <si>
    <t>P. aeruginosa</t>
  </si>
  <si>
    <t>P. alcaligenes</t>
  </si>
  <si>
    <t>P. alcaliphila</t>
  </si>
  <si>
    <t>P. azotoformans</t>
  </si>
  <si>
    <t>P. chlororaphis</t>
  </si>
  <si>
    <t>P. citronellolis</t>
  </si>
  <si>
    <t>P. fluorescens</t>
  </si>
  <si>
    <t>P. fulva</t>
  </si>
  <si>
    <t>P. koreensis</t>
  </si>
  <si>
    <t>P. kuykendallii</t>
  </si>
  <si>
    <t>P. libanensis</t>
  </si>
  <si>
    <t>P. luteola</t>
  </si>
  <si>
    <t>P. mendocina</t>
  </si>
  <si>
    <t>P. monteilli</t>
  </si>
  <si>
    <t>P. mosselii</t>
  </si>
  <si>
    <t>P. nitroreducens</t>
  </si>
  <si>
    <t>P. oleovorans</t>
  </si>
  <si>
    <t>P. oryzihabitans</t>
  </si>
  <si>
    <t>P. otitidis</t>
  </si>
  <si>
    <t>P. paucimobilis</t>
  </si>
  <si>
    <t>P. plecoglossicida</t>
  </si>
  <si>
    <t>P. pseudoalcaligenes</t>
  </si>
  <si>
    <t>P. putida</t>
  </si>
  <si>
    <t>P. rhodesiae</t>
  </si>
  <si>
    <t>P. stutzeri</t>
  </si>
  <si>
    <t>P. synxantha</t>
  </si>
  <si>
    <t>P. syringae</t>
  </si>
  <si>
    <t>P. thomasii</t>
  </si>
  <si>
    <t>Pseudomonas spp., other named</t>
  </si>
  <si>
    <t>Pseudomonas spp., sp. not recorded</t>
  </si>
  <si>
    <t>Genus Total</t>
  </si>
  <si>
    <t>Fluoroquinolone</t>
  </si>
  <si>
    <t>Dual</t>
  </si>
  <si>
    <t>Macrolides</t>
  </si>
  <si>
    <t>Percentage (%) resistance</t>
  </si>
  <si>
    <r>
      <t xml:space="preserve">Figure 2.12 Data reference table: The percentage of </t>
    </r>
    <r>
      <rPr>
        <b/>
        <i/>
        <sz val="16"/>
        <rFont val="Arial"/>
        <family val="2"/>
      </rPr>
      <t>Mycoplasma genitalium</t>
    </r>
    <r>
      <rPr>
        <b/>
        <sz val="16"/>
        <rFont val="Arial"/>
        <family val="2"/>
      </rPr>
      <t xml:space="preserve"> specimens with macrolide, fluoroquinolone, and dual resistance in the MARS pilots and MARS, England, 2019, 2020, &amp; 2023</t>
    </r>
  </si>
  <si>
    <r>
      <t xml:space="preserve">The percentage of </t>
    </r>
    <r>
      <rPr>
        <i/>
        <sz val="12"/>
        <color rgb="FF000000"/>
        <rFont val="Arial"/>
        <family val="2"/>
      </rPr>
      <t>Mycoplasma genitalium</t>
    </r>
    <r>
      <rPr>
        <sz val="12"/>
        <color rgb="FF000000"/>
        <rFont val="Arial"/>
        <family val="2"/>
      </rPr>
      <t xml:space="preserve"> specimens with macrolide, fluoroquinolone, and dual resistance in the MARS pilots and MARS, England, 2019, 2020, &amp; 2023</t>
    </r>
  </si>
  <si>
    <r>
      <t>Figure 2.14 Data reference table: Percentage of a)</t>
    </r>
    <r>
      <rPr>
        <b/>
        <i/>
        <sz val="16"/>
        <color rgb="FF000000"/>
        <rFont val="Arial"/>
        <family val="2"/>
      </rPr>
      <t xml:space="preserve"> C. albicans</t>
    </r>
    <r>
      <rPr>
        <b/>
        <sz val="16"/>
        <color rgb="FF000000"/>
        <rFont val="Arial"/>
        <family val="2"/>
      </rPr>
      <t xml:space="preserve"> b) </t>
    </r>
    <r>
      <rPr>
        <b/>
        <i/>
        <sz val="16"/>
        <color rgb="FF000000"/>
        <rFont val="Arial"/>
        <family val="2"/>
      </rPr>
      <t>N. glabratus</t>
    </r>
    <r>
      <rPr>
        <b/>
        <sz val="16"/>
        <color rgb="FF000000"/>
        <rFont val="Arial"/>
        <family val="2"/>
      </rPr>
      <t xml:space="preserve"> and c) </t>
    </r>
    <r>
      <rPr>
        <b/>
        <i/>
        <sz val="16"/>
        <color rgb="FF000000"/>
        <rFont val="Arial"/>
        <family val="2"/>
      </rPr>
      <t>C. parapsilosis</t>
    </r>
  </si>
  <si>
    <r>
      <t xml:space="preserve">Figure 2.14 Data reference table: Percentage of </t>
    </r>
    <r>
      <rPr>
        <b/>
        <i/>
        <sz val="14"/>
        <color rgb="FF000000"/>
        <rFont val="Arial"/>
        <family val="2"/>
      </rPr>
      <t>C. albicans</t>
    </r>
    <r>
      <rPr>
        <b/>
        <sz val="14"/>
        <color rgb="FF000000"/>
        <rFont val="Arial"/>
        <family val="2"/>
      </rPr>
      <t xml:space="preserve"> isolates from blood displaying resistance to antifungals in England, 2019 to 2023</t>
    </r>
  </si>
  <si>
    <r>
      <t xml:space="preserve">Figure 2.14 Data reference table: Percentage of </t>
    </r>
    <r>
      <rPr>
        <b/>
        <i/>
        <sz val="14"/>
        <rFont val="Arial"/>
        <family val="2"/>
      </rPr>
      <t>N. glabratus</t>
    </r>
    <r>
      <rPr>
        <b/>
        <sz val="14"/>
        <rFont val="Arial"/>
        <family val="2"/>
      </rPr>
      <t xml:space="preserve"> isolates from blood displaying resistance to antifungals in England, 2019 to 2023</t>
    </r>
  </si>
  <si>
    <r>
      <t xml:space="preserve">Figure 2.14 Data reference table: Percentage of </t>
    </r>
    <r>
      <rPr>
        <b/>
        <i/>
        <sz val="14"/>
        <rFont val="Arial"/>
        <family val="2"/>
      </rPr>
      <t>C. parapsilosis</t>
    </r>
    <r>
      <rPr>
        <b/>
        <sz val="14"/>
        <rFont val="Arial"/>
        <family val="2"/>
      </rPr>
      <t xml:space="preserve"> isolates from blood displaying resistance to antifungals in England, 2019 to 2023</t>
    </r>
  </si>
  <si>
    <r>
      <rPr>
        <b/>
        <sz val="12"/>
        <rFont val="Arial"/>
        <family val="2"/>
      </rPr>
      <t xml:space="preserve">Percentage (%) of episodes reported resistant </t>
    </r>
    <r>
      <rPr>
        <b/>
        <sz val="12"/>
        <color rgb="FF000000"/>
        <rFont val="Arial"/>
        <family val="2"/>
      </rPr>
      <t>[Note 2]</t>
    </r>
  </si>
  <si>
    <t>Percentage (%) of episodes reported resistant [Note 2]</t>
  </si>
  <si>
    <t>This worksheet contains two tables. Some cells refer to notes which can be found in the Notes worksheet.</t>
  </si>
  <si>
    <t>0 to &lt;1 year</t>
  </si>
  <si>
    <t>Variation by Index of Multiple Deprivation (IMD) quintile in the burden of AMR in bacteraemia in England in 2023</t>
  </si>
  <si>
    <r>
      <t xml:space="preserve">Distribution of carbapenemase gene families amongst </t>
    </r>
    <r>
      <rPr>
        <i/>
        <sz val="12"/>
        <color rgb="FF000000"/>
        <rFont val="Arial"/>
        <family val="2"/>
      </rPr>
      <t>Pseudomonas</t>
    </r>
    <r>
      <rPr>
        <sz val="12"/>
        <color rgb="FF000000"/>
        <rFont val="Arial"/>
        <family val="2"/>
      </rPr>
      <t xml:space="preserve"> spp. referred to UKHSA’s AMRHAI Reference Unit from all sources</t>
    </r>
  </si>
  <si>
    <r>
      <t xml:space="preserve">Number of bacteraemia isolates of (a) </t>
    </r>
    <r>
      <rPr>
        <i/>
        <sz val="12"/>
        <color rgb="FF000000"/>
        <rFont val="Arial"/>
        <family val="2"/>
      </rPr>
      <t>Escherichia coli</t>
    </r>
    <r>
      <rPr>
        <sz val="12"/>
        <color rgb="FF000000"/>
        <rFont val="Arial"/>
        <family val="2"/>
      </rPr>
      <t xml:space="preserve"> and (b) </t>
    </r>
    <r>
      <rPr>
        <i/>
        <sz val="12"/>
        <color rgb="FF000000"/>
        <rFont val="Arial"/>
        <family val="2"/>
      </rPr>
      <t>Klebsiella pneumoniae</t>
    </r>
    <r>
      <rPr>
        <sz val="12"/>
        <color rgb="FF000000"/>
        <rFont val="Arial"/>
        <family val="2"/>
      </rPr>
      <t xml:space="preserve"> reported and the percentage resistant to specified antibiotics, England 2019 to 2023</t>
    </r>
  </si>
  <si>
    <r>
      <t xml:space="preserve">Number of bacteraemia isolates of (a) </t>
    </r>
    <r>
      <rPr>
        <i/>
        <sz val="12"/>
        <color rgb="FF000000"/>
        <rFont val="Arial"/>
        <family val="2"/>
      </rPr>
      <t>Pseudomonas</t>
    </r>
    <r>
      <rPr>
        <sz val="12"/>
        <color rgb="FF000000"/>
        <rFont val="Arial"/>
        <family val="2"/>
      </rPr>
      <t xml:space="preserve"> spp. and (b) </t>
    </r>
    <r>
      <rPr>
        <i/>
        <sz val="12"/>
        <color rgb="FF000000"/>
        <rFont val="Arial"/>
        <family val="2"/>
      </rPr>
      <t>Acinetobacter</t>
    </r>
    <r>
      <rPr>
        <sz val="12"/>
        <color rgb="FF000000"/>
        <rFont val="Arial"/>
        <family val="2"/>
      </rPr>
      <t xml:space="preserve"> spp. reported and the percentage resistant to key antibiotics, England 2019 to 2023</t>
    </r>
  </si>
  <si>
    <r>
      <t xml:space="preserve">Resistance to empirical combination regimes used for </t>
    </r>
    <r>
      <rPr>
        <i/>
        <sz val="12"/>
        <color rgb="FF000000"/>
        <rFont val="Arial"/>
        <family val="2"/>
      </rPr>
      <t>E. coli, K. pneumoniae</t>
    </r>
    <r>
      <rPr>
        <sz val="12"/>
        <color rgb="FF000000"/>
        <rFont val="Arial"/>
        <family val="2"/>
      </rPr>
      <t xml:space="preserve">, and </t>
    </r>
    <r>
      <rPr>
        <i/>
        <sz val="12"/>
        <color rgb="FF000000"/>
        <rFont val="Arial"/>
        <family val="2"/>
      </rPr>
      <t>Pseudomonas</t>
    </r>
    <r>
      <rPr>
        <sz val="12"/>
        <color rgb="FF000000"/>
        <rFont val="Arial"/>
        <family val="2"/>
      </rPr>
      <t xml:space="preserve"> spp. bacteraemia in England, 2023 </t>
    </r>
  </si>
  <si>
    <r>
      <t xml:space="preserve">Number of bacteraemia isolates of </t>
    </r>
    <r>
      <rPr>
        <i/>
        <sz val="12"/>
        <color rgb="FF000000"/>
        <rFont val="Arial"/>
        <family val="2"/>
      </rPr>
      <t xml:space="preserve">Enterococcus faecalis </t>
    </r>
    <r>
      <rPr>
        <sz val="12"/>
        <color rgb="FF000000"/>
        <rFont val="Arial"/>
        <family val="2"/>
      </rPr>
      <t xml:space="preserve">and </t>
    </r>
    <r>
      <rPr>
        <i/>
        <sz val="12"/>
        <color rgb="FF000000"/>
        <rFont val="Arial"/>
        <family val="2"/>
      </rPr>
      <t>Enterococcus faecium</t>
    </r>
    <r>
      <rPr>
        <sz val="12"/>
        <color rgb="FF000000"/>
        <rFont val="Arial"/>
        <family val="2"/>
      </rPr>
      <t xml:space="preserve"> reported and the percentage resistant to key antibiotics, England 2019 to 2023</t>
    </r>
  </si>
  <si>
    <r>
      <t xml:space="preserve">Number and proportion of people ever diagnosed with drug resistant </t>
    </r>
    <r>
      <rPr>
        <i/>
        <sz val="12"/>
        <color theme="1"/>
        <rFont val="Arial"/>
        <family val="2"/>
      </rPr>
      <t>Mycobacterium tuberculosis</t>
    </r>
    <r>
      <rPr>
        <sz val="12"/>
        <color theme="1"/>
        <rFont val="Arial"/>
        <family val="2"/>
      </rPr>
      <t>, England, 2011 to 2023</t>
    </r>
  </si>
  <si>
    <r>
      <t xml:space="preserve">Percentage of a) </t>
    </r>
    <r>
      <rPr>
        <i/>
        <sz val="12"/>
        <color rgb="FF000000"/>
        <rFont val="Arial"/>
        <family val="2"/>
      </rPr>
      <t xml:space="preserve">C. albicans </t>
    </r>
    <r>
      <rPr>
        <sz val="12"/>
        <color rgb="FF000000"/>
        <rFont val="Arial"/>
        <family val="2"/>
      </rPr>
      <t xml:space="preserve">b) </t>
    </r>
    <r>
      <rPr>
        <i/>
        <sz val="12"/>
        <color rgb="FF000000"/>
        <rFont val="Arial"/>
        <family val="2"/>
      </rPr>
      <t xml:space="preserve">N. glabratus </t>
    </r>
    <r>
      <rPr>
        <sz val="12"/>
        <color rgb="FF000000"/>
        <rFont val="Arial"/>
        <family val="2"/>
      </rPr>
      <t xml:space="preserve">and c) </t>
    </r>
    <r>
      <rPr>
        <i/>
        <sz val="12"/>
        <color rgb="FF000000"/>
        <rFont val="Arial"/>
        <family val="2"/>
      </rPr>
      <t>C. parapsilosis</t>
    </r>
  </si>
  <si>
    <r>
      <t xml:space="preserve">The trends of </t>
    </r>
    <r>
      <rPr>
        <i/>
        <sz val="12"/>
        <color rgb="FF000000"/>
        <rFont val="Arial"/>
        <family val="2"/>
      </rPr>
      <t>Enterococcus faecalis</t>
    </r>
    <r>
      <rPr>
        <sz val="12"/>
        <color rgb="FF000000"/>
        <rFont val="Arial"/>
        <family val="2"/>
      </rPr>
      <t xml:space="preserve"> and </t>
    </r>
    <r>
      <rPr>
        <i/>
        <sz val="12"/>
        <color rgb="FF000000"/>
        <rFont val="Arial"/>
        <family val="2"/>
      </rPr>
      <t>Enterococcus faecium</t>
    </r>
    <r>
      <rPr>
        <sz val="12"/>
        <color rgb="FF000000"/>
        <rFont val="Arial"/>
        <family val="2"/>
      </rPr>
      <t xml:space="preserve"> in 1 to 17 years old, between 2019 and 2023</t>
    </r>
  </si>
  <si>
    <r>
      <t xml:space="preserve">Monthly rates per 100,000 population of </t>
    </r>
    <r>
      <rPr>
        <i/>
        <sz val="12"/>
        <color rgb="FF000000"/>
        <rFont val="Arial"/>
        <family val="2"/>
      </rPr>
      <t>Enterococcus faecalis</t>
    </r>
    <r>
      <rPr>
        <sz val="12"/>
        <color rgb="FF000000"/>
        <rFont val="Arial"/>
        <family val="2"/>
      </rPr>
      <t xml:space="preserve"> and </t>
    </r>
    <r>
      <rPr>
        <i/>
        <sz val="12"/>
        <color rgb="FF000000"/>
        <rFont val="Arial"/>
        <family val="2"/>
      </rPr>
      <t>Enterococcus faecium</t>
    </r>
    <r>
      <rPr>
        <sz val="12"/>
        <color rgb="FF000000"/>
        <rFont val="Arial"/>
        <family val="2"/>
      </rPr>
      <t xml:space="preserve"> bacteraemia per sex with a 3-month rolling average and 95% confidence intervals, England 2015 to 2023</t>
    </r>
  </si>
  <si>
    <r>
      <t xml:space="preserve">Annual rates per 100,000 population of </t>
    </r>
    <r>
      <rPr>
        <i/>
        <sz val="12"/>
        <color rgb="FF000000"/>
        <rFont val="Arial"/>
        <family val="2"/>
      </rPr>
      <t xml:space="preserve">Enterococcus faecalis </t>
    </r>
    <r>
      <rPr>
        <sz val="12"/>
        <color rgb="FF000000"/>
        <rFont val="Arial"/>
        <family val="2"/>
      </rPr>
      <t>and</t>
    </r>
    <r>
      <rPr>
        <i/>
        <sz val="12"/>
        <color rgb="FF000000"/>
        <rFont val="Arial"/>
        <family val="2"/>
      </rPr>
      <t xml:space="preserve"> Enterococcus faecium </t>
    </r>
    <r>
      <rPr>
        <sz val="12"/>
        <color rgb="FF000000"/>
        <rFont val="Arial"/>
        <family val="2"/>
      </rPr>
      <t>bacteraemia with 95% confidence intervals, England 2015 to 2023</t>
    </r>
  </si>
  <si>
    <r>
      <t xml:space="preserve">Antibiotic resistance in </t>
    </r>
    <r>
      <rPr>
        <i/>
        <sz val="12"/>
        <color rgb="FF000000"/>
        <rFont val="Arial"/>
        <family val="2"/>
      </rPr>
      <t>Enterococcus faecalis</t>
    </r>
    <r>
      <rPr>
        <sz val="12"/>
        <color rgb="FF000000"/>
        <rFont val="Arial"/>
        <family val="2"/>
      </rPr>
      <t xml:space="preserve"> and </t>
    </r>
    <r>
      <rPr>
        <i/>
        <sz val="12"/>
        <color rgb="FF000000"/>
        <rFont val="Arial"/>
        <family val="2"/>
      </rPr>
      <t>Enterococcus faecium</t>
    </r>
    <r>
      <rPr>
        <sz val="12"/>
        <color rgb="FF000000"/>
        <rFont val="Arial"/>
        <family val="2"/>
      </rPr>
      <t xml:space="preserve"> bacteraemia per age group, England 2023</t>
    </r>
  </si>
  <si>
    <r>
      <t xml:space="preserve">Number of bacteraemia isolates of </t>
    </r>
    <r>
      <rPr>
        <i/>
        <sz val="12"/>
        <rFont val="Arial"/>
        <family val="2"/>
      </rPr>
      <t>Pseudomonas</t>
    </r>
    <r>
      <rPr>
        <sz val="12"/>
        <rFont val="Arial"/>
        <family val="2"/>
      </rPr>
      <t xml:space="preserve"> spp. reported and the percentage resistant to key antibiotics, by local area region 2019 to 2023</t>
    </r>
  </si>
  <si>
    <r>
      <t xml:space="preserve">Number of bacteraemia isolates of </t>
    </r>
    <r>
      <rPr>
        <i/>
        <sz val="12"/>
        <rFont val="Arial"/>
        <family val="2"/>
      </rPr>
      <t>Enterococcus</t>
    </r>
    <r>
      <rPr>
        <sz val="12"/>
        <rFont val="Arial"/>
        <family val="2"/>
      </rPr>
      <t xml:space="preserve"> spp. reported and the percentage resistant to key antibiotics, England 2019 to 2023</t>
    </r>
  </si>
  <si>
    <t>Summary of mono- and polymicrobial bloodstream infection numbers, percent contribution to total polymicrobial bacteraemia infection episodes, and organism polymicrobial rank in 2023</t>
  </si>
  <si>
    <t>Acinetobacter spp.</t>
  </si>
  <si>
    <t>Enterococcus spp.</t>
  </si>
  <si>
    <t>Pseudomonas spp.</t>
  </si>
  <si>
    <r>
      <rPr>
        <i/>
        <sz val="12"/>
        <color rgb="FF000000"/>
        <rFont val="Arial"/>
        <family val="2"/>
      </rPr>
      <t>Pseudomonas</t>
    </r>
    <r>
      <rPr>
        <sz val="12"/>
        <color rgb="FF000000"/>
        <rFont val="Arial"/>
        <family val="2"/>
      </rPr>
      <t xml:space="preserve"> spp.</t>
    </r>
  </si>
  <si>
    <r>
      <t xml:space="preserve">Figure 2.4 Data reference table: number of bacteraemia isolates of </t>
    </r>
    <r>
      <rPr>
        <b/>
        <i/>
        <sz val="16"/>
        <color rgb="FF000000"/>
        <rFont val="Arial"/>
        <family val="2"/>
      </rPr>
      <t xml:space="preserve">Escherichia coli </t>
    </r>
    <r>
      <rPr>
        <b/>
        <sz val="16"/>
        <color rgb="FF000000"/>
        <rFont val="Arial"/>
        <family val="2"/>
      </rPr>
      <t xml:space="preserve">and </t>
    </r>
    <r>
      <rPr>
        <b/>
        <i/>
        <sz val="16"/>
        <color rgb="FF000000"/>
        <rFont val="Arial"/>
        <family val="2"/>
      </rPr>
      <t xml:space="preserve">Klebsiella pneumoniae </t>
    </r>
    <r>
      <rPr>
        <b/>
        <sz val="16"/>
        <color rgb="FF000000"/>
        <rFont val="Arial"/>
        <family val="2"/>
      </rPr>
      <t>reported and the percentage resistant to key antibiotics, England 2019 to 2023</t>
    </r>
  </si>
  <si>
    <r>
      <t xml:space="preserve">Figure 2.5 Data reference table: number of bacteraemia isolates of (a) </t>
    </r>
    <r>
      <rPr>
        <b/>
        <i/>
        <sz val="16"/>
        <color rgb="FF000000"/>
        <rFont val="Arial"/>
        <family val="2"/>
      </rPr>
      <t>Pseudomonas</t>
    </r>
    <r>
      <rPr>
        <b/>
        <sz val="16"/>
        <color rgb="FF000000"/>
        <rFont val="Arial"/>
        <family val="2"/>
      </rPr>
      <t xml:space="preserve"> spp. and (b) </t>
    </r>
    <r>
      <rPr>
        <b/>
        <i/>
        <sz val="16"/>
        <color rgb="FF000000"/>
        <rFont val="Arial"/>
        <family val="2"/>
      </rPr>
      <t>Acinetobacter</t>
    </r>
    <r>
      <rPr>
        <b/>
        <sz val="16"/>
        <color rgb="FF000000"/>
        <rFont val="Arial"/>
        <family val="2"/>
      </rPr>
      <t xml:space="preserve"> spp. reported and the percentage resistant to key antibiotics, England 2019 to 2023</t>
    </r>
  </si>
  <si>
    <r>
      <t xml:space="preserve">This worksheet contains 2 tables, one for </t>
    </r>
    <r>
      <rPr>
        <i/>
        <sz val="12"/>
        <color rgb="FF000000"/>
        <rFont val="Arial"/>
        <family val="2"/>
      </rPr>
      <t>Pseudomonas</t>
    </r>
    <r>
      <rPr>
        <sz val="12"/>
        <color rgb="FF000000"/>
        <rFont val="Arial"/>
        <family val="2"/>
      </rPr>
      <t xml:space="preserve"> spp. and one for </t>
    </r>
    <r>
      <rPr>
        <i/>
        <sz val="12"/>
        <color rgb="FF000000"/>
        <rFont val="Arial"/>
        <family val="2"/>
      </rPr>
      <t>Acinetobacter</t>
    </r>
    <r>
      <rPr>
        <sz val="12"/>
        <color rgb="FF000000"/>
        <rFont val="Arial"/>
        <family val="2"/>
      </rPr>
      <t xml:space="preserve"> spp. Some cells refer to notes which can be found in the Notes worksheet.</t>
    </r>
  </si>
  <si>
    <r>
      <t xml:space="preserve">Figure 2.5 Data reference table: </t>
    </r>
    <r>
      <rPr>
        <b/>
        <i/>
        <sz val="14"/>
        <color rgb="FF000000"/>
        <rFont val="Arial"/>
        <family val="2"/>
      </rPr>
      <t>Pseudomonas</t>
    </r>
    <r>
      <rPr>
        <b/>
        <sz val="14"/>
        <color rgb="FF000000"/>
        <rFont val="Arial"/>
        <family val="2"/>
      </rPr>
      <t xml:space="preserve"> spp.</t>
    </r>
  </si>
  <si>
    <r>
      <t xml:space="preserve">Figure 2.5b Data reference table: </t>
    </r>
    <r>
      <rPr>
        <i/>
        <sz val="12"/>
        <rFont val="Arial"/>
        <family val="2"/>
      </rPr>
      <t>Acinetobacter</t>
    </r>
    <r>
      <rPr>
        <sz val="12"/>
        <rFont val="Arial"/>
        <family val="2"/>
      </rPr>
      <t xml:space="preserve"> spp.</t>
    </r>
  </si>
  <si>
    <r>
      <t xml:space="preserve">Figure 2.6 Data reference table: Resistance of common antibiotic combinations in </t>
    </r>
    <r>
      <rPr>
        <b/>
        <i/>
        <sz val="16"/>
        <rFont val="Arial"/>
        <family val="2"/>
      </rPr>
      <t>E. coli, K. pneumoniae,</t>
    </r>
    <r>
      <rPr>
        <b/>
        <sz val="16"/>
        <rFont val="Arial"/>
        <family val="2"/>
      </rPr>
      <t xml:space="preserve"> and </t>
    </r>
    <r>
      <rPr>
        <b/>
        <i/>
        <sz val="16"/>
        <rFont val="Arial"/>
        <family val="2"/>
      </rPr>
      <t>Pseudomonas</t>
    </r>
    <r>
      <rPr>
        <b/>
        <sz val="16"/>
        <rFont val="Arial"/>
        <family val="2"/>
      </rPr>
      <t xml:space="preserve"> spp. bacteraemia isolates in England, in 2019 and 2023 </t>
    </r>
  </si>
  <si>
    <r>
      <t xml:space="preserve">Figure 2.6 </t>
    </r>
    <r>
      <rPr>
        <b/>
        <i/>
        <sz val="14"/>
        <rFont val="Arial"/>
        <family val="2"/>
      </rPr>
      <t>Escherichia coli</t>
    </r>
  </si>
  <si>
    <r>
      <t>Figure 2.6</t>
    </r>
    <r>
      <rPr>
        <b/>
        <i/>
        <sz val="14"/>
        <rFont val="Arial"/>
        <family val="2"/>
      </rPr>
      <t xml:space="preserve"> Klebsiella pneumoniae</t>
    </r>
  </si>
  <si>
    <r>
      <t xml:space="preserve">Figure 2.10 Data reference table: number of bacteraemia isolates of </t>
    </r>
    <r>
      <rPr>
        <b/>
        <i/>
        <sz val="16"/>
        <color rgb="FF000000"/>
        <rFont val="Arial"/>
        <family val="2"/>
      </rPr>
      <t>Enterococcus faecalis</t>
    </r>
    <r>
      <rPr>
        <b/>
        <sz val="16"/>
        <color rgb="FF000000"/>
        <rFont val="Arial"/>
        <family val="2"/>
      </rPr>
      <t xml:space="preserve"> and </t>
    </r>
    <r>
      <rPr>
        <b/>
        <i/>
        <sz val="16"/>
        <color rgb="FF000000"/>
        <rFont val="Arial"/>
        <family val="2"/>
      </rPr>
      <t>Enterococcus faecium</t>
    </r>
    <r>
      <rPr>
        <b/>
        <sz val="16"/>
        <color rgb="FF000000"/>
        <rFont val="Arial"/>
        <family val="2"/>
      </rPr>
      <t xml:space="preserve"> reported and the percentage resistant to key antibiotics, England 2019 to 2023</t>
    </r>
  </si>
  <si>
    <r>
      <t xml:space="preserve">Box figure 2.1.3 Data reference table: The trends of the </t>
    </r>
    <r>
      <rPr>
        <b/>
        <i/>
        <sz val="16"/>
        <color rgb="FF000000"/>
        <rFont val="Arial"/>
        <family val="2"/>
      </rPr>
      <t>Enterococcus faecalis</t>
    </r>
    <r>
      <rPr>
        <b/>
        <sz val="16"/>
        <color rgb="FF000000"/>
        <rFont val="Arial"/>
        <family val="2"/>
      </rPr>
      <t xml:space="preserve"> and </t>
    </r>
    <r>
      <rPr>
        <b/>
        <i/>
        <sz val="16"/>
        <color rgb="FF000000"/>
        <rFont val="Arial"/>
        <family val="2"/>
      </rPr>
      <t>Enterococcus faecium</t>
    </r>
    <r>
      <rPr>
        <b/>
        <sz val="16"/>
        <color rgb="FF000000"/>
        <rFont val="Arial"/>
        <family val="2"/>
      </rPr>
      <t xml:space="preserve"> in 1 to 17 years old, between 2019 and 2023</t>
    </r>
  </si>
  <si>
    <r>
      <t xml:space="preserve">Box figure 2.1.3 Data reference table: Proportion of </t>
    </r>
    <r>
      <rPr>
        <b/>
        <i/>
        <sz val="16"/>
        <color rgb="FF000000"/>
        <rFont val="Arial"/>
        <family val="2"/>
      </rPr>
      <t xml:space="preserve">K. pneumoniae </t>
    </r>
    <r>
      <rPr>
        <b/>
        <sz val="16"/>
        <color rgb="FF000000"/>
        <rFont val="Arial"/>
        <family val="2"/>
      </rPr>
      <t>bacteraemia</t>
    </r>
    <r>
      <rPr>
        <b/>
        <i/>
        <sz val="16"/>
        <color rgb="FF000000"/>
        <rFont val="Arial"/>
        <family val="2"/>
      </rPr>
      <t xml:space="preserve"> </t>
    </r>
    <r>
      <rPr>
        <b/>
        <sz val="16"/>
        <color rgb="FF000000"/>
        <rFont val="Arial"/>
        <family val="2"/>
      </rPr>
      <t>isolates with specific resistance phenotypes and 95% confidence intervals in community-onset community-associated episodes in England by financial year, 2019/20 - 2023/34 [note 26]</t>
    </r>
  </si>
  <si>
    <r>
      <rPr>
        <b/>
        <sz val="12"/>
        <rFont val="Arial"/>
        <family val="2"/>
      </rPr>
      <t xml:space="preserve">Rate of </t>
    </r>
    <r>
      <rPr>
        <b/>
        <i/>
        <sz val="12"/>
        <rFont val="Arial"/>
        <family val="2"/>
      </rPr>
      <t xml:space="preserve">Enterococcus faecalis </t>
    </r>
    <r>
      <rPr>
        <b/>
        <sz val="12"/>
        <rFont val="Arial"/>
        <family val="2"/>
      </rPr>
      <t>bacteraemia</t>
    </r>
  </si>
  <si>
    <r>
      <rPr>
        <b/>
        <sz val="12"/>
        <rFont val="Arial"/>
        <family val="2"/>
      </rPr>
      <t xml:space="preserve">Rate of </t>
    </r>
    <r>
      <rPr>
        <b/>
        <i/>
        <sz val="12"/>
        <rFont val="Arial"/>
        <family val="2"/>
      </rPr>
      <t xml:space="preserve">Enterococcus faecium </t>
    </r>
    <r>
      <rPr>
        <b/>
        <sz val="12"/>
        <rFont val="Arial"/>
        <family val="2"/>
      </rPr>
      <t>bacteraemia</t>
    </r>
  </si>
  <si>
    <t>Other Enterococcus spp.</t>
  </si>
  <si>
    <r>
      <t xml:space="preserve">Box Figure 2.4.2 Data reference table: Monthly rates per 100,000 population of </t>
    </r>
    <r>
      <rPr>
        <b/>
        <i/>
        <sz val="16"/>
        <color rgb="FF000000"/>
        <rFont val="Arial"/>
        <family val="2"/>
      </rPr>
      <t>Enterococcus faecalis</t>
    </r>
    <r>
      <rPr>
        <b/>
        <sz val="16"/>
        <color rgb="FF000000"/>
        <rFont val="Arial"/>
        <family val="2"/>
      </rPr>
      <t xml:space="preserve"> and </t>
    </r>
    <r>
      <rPr>
        <b/>
        <i/>
        <sz val="16"/>
        <color rgb="FF000000"/>
        <rFont val="Arial"/>
        <family val="2"/>
      </rPr>
      <t>Enterococcus faecium</t>
    </r>
    <r>
      <rPr>
        <b/>
        <sz val="16"/>
        <color rgb="FF000000"/>
        <rFont val="Arial"/>
        <family val="2"/>
      </rPr>
      <t xml:space="preserve"> bacteraemia per sex with a 3-month rolling average and 95% confidence intervals, England 2015 to 2023</t>
    </r>
  </si>
  <si>
    <r>
      <t xml:space="preserve">Box Figure 2.4.3 Data reference table: Antibiotic resistance in </t>
    </r>
    <r>
      <rPr>
        <b/>
        <i/>
        <sz val="16"/>
        <color rgb="FF000000"/>
        <rFont val="Arial"/>
        <family val="2"/>
      </rPr>
      <t xml:space="preserve">Enterococcus faecalis </t>
    </r>
    <r>
      <rPr>
        <b/>
        <sz val="16"/>
        <color rgb="FF000000"/>
        <rFont val="Arial"/>
        <family val="2"/>
      </rPr>
      <t xml:space="preserve">and </t>
    </r>
    <r>
      <rPr>
        <b/>
        <i/>
        <sz val="16"/>
        <color rgb="FF000000"/>
        <rFont val="Arial"/>
        <family val="2"/>
      </rPr>
      <t>Enterococcus faecium</t>
    </r>
    <r>
      <rPr>
        <b/>
        <sz val="16"/>
        <color rgb="FF000000"/>
        <rFont val="Arial"/>
        <family val="2"/>
      </rPr>
      <t xml:space="preserve"> bacteraemia per age group, England 2023</t>
    </r>
  </si>
  <si>
    <r>
      <t xml:space="preserve">Streptococci </t>
    </r>
    <r>
      <rPr>
        <sz val="12"/>
        <color rgb="FF000000"/>
        <rFont val="Arial"/>
        <family val="2"/>
      </rPr>
      <t>not fully identified</t>
    </r>
  </si>
  <si>
    <r>
      <rPr>
        <i/>
        <sz val="12"/>
        <color rgb="FF000000"/>
        <rFont val="Arial"/>
        <family val="2"/>
      </rPr>
      <t>Corynebacterium</t>
    </r>
    <r>
      <rPr>
        <sz val="12"/>
        <color rgb="FF000000"/>
        <rFont val="Arial"/>
        <family val="2"/>
      </rPr>
      <t xml:space="preserve"> sp.</t>
    </r>
  </si>
  <si>
    <t>Micrococcus sp.</t>
  </si>
  <si>
    <r>
      <t xml:space="preserve">Salmonella </t>
    </r>
    <r>
      <rPr>
        <sz val="12"/>
        <color rgb="FF000000"/>
        <rFont val="Arial"/>
        <family val="2"/>
      </rPr>
      <t>Typhi and Paratyphi</t>
    </r>
  </si>
  <si>
    <r>
      <t xml:space="preserve">Staphylococcus </t>
    </r>
    <r>
      <rPr>
        <sz val="12"/>
        <color rgb="FF000000"/>
        <rFont val="Arial"/>
        <family val="2"/>
      </rPr>
      <t>sp.</t>
    </r>
  </si>
  <si>
    <r>
      <t xml:space="preserve">Bacillus </t>
    </r>
    <r>
      <rPr>
        <sz val="12"/>
        <color rgb="FF000000"/>
        <rFont val="Arial"/>
        <family val="2"/>
      </rPr>
      <t>sp.</t>
    </r>
  </si>
  <si>
    <r>
      <rPr>
        <i/>
        <sz val="12"/>
        <color rgb="FF000000"/>
        <rFont val="Arial"/>
        <family val="2"/>
      </rPr>
      <t>Aerococcus</t>
    </r>
    <r>
      <rPr>
        <sz val="12"/>
        <color rgb="FF000000"/>
        <rFont val="Arial"/>
        <family val="2"/>
      </rPr>
      <t xml:space="preserve"> spp.</t>
    </r>
  </si>
  <si>
    <r>
      <t xml:space="preserve">Streptococcus bovis </t>
    </r>
    <r>
      <rPr>
        <sz val="12"/>
        <color rgb="FF000000"/>
        <rFont val="Arial"/>
        <family val="2"/>
      </rPr>
      <t>untyped</t>
    </r>
  </si>
  <si>
    <r>
      <rPr>
        <i/>
        <sz val="12"/>
        <color rgb="FF000000"/>
        <rFont val="Arial"/>
        <family val="2"/>
      </rPr>
      <t>Streptococcus</t>
    </r>
    <r>
      <rPr>
        <sz val="12"/>
        <color rgb="FF000000"/>
        <rFont val="Arial"/>
        <family val="2"/>
      </rPr>
      <t xml:space="preserve"> spp., other named</t>
    </r>
  </si>
  <si>
    <r>
      <t xml:space="preserve">Klebsiella </t>
    </r>
    <r>
      <rPr>
        <sz val="12"/>
        <color rgb="FF000000"/>
        <rFont val="Arial"/>
        <family val="2"/>
      </rPr>
      <t>spp</t>
    </r>
    <r>
      <rPr>
        <i/>
        <sz val="12"/>
        <color rgb="FF000000"/>
        <rFont val="Arial"/>
        <family val="2"/>
      </rPr>
      <t>.</t>
    </r>
  </si>
  <si>
    <r>
      <rPr>
        <i/>
        <sz val="12"/>
        <color rgb="FF000000"/>
        <rFont val="Arial"/>
        <family val="2"/>
      </rPr>
      <t>Acinetobacter</t>
    </r>
    <r>
      <rPr>
        <sz val="12"/>
        <color rgb="FF000000"/>
        <rFont val="Arial"/>
        <family val="2"/>
      </rPr>
      <t xml:space="preserve"> spp.</t>
    </r>
  </si>
  <si>
    <r>
      <t xml:space="preserve">Pseudomonas </t>
    </r>
    <r>
      <rPr>
        <sz val="12"/>
        <color rgb="FF000000"/>
        <rFont val="Arial"/>
        <family val="2"/>
      </rPr>
      <t>spp.</t>
    </r>
  </si>
  <si>
    <r>
      <rPr>
        <i/>
        <sz val="12"/>
        <color rgb="FF000000"/>
        <rFont val="Arial"/>
        <family val="2"/>
      </rPr>
      <t>Peptostreptococcus</t>
    </r>
    <r>
      <rPr>
        <sz val="12"/>
        <color rgb="FF000000"/>
        <rFont val="Arial"/>
        <family val="2"/>
      </rPr>
      <t xml:space="preserve"> spp.</t>
    </r>
  </si>
  <si>
    <r>
      <t xml:space="preserve">Rothia </t>
    </r>
    <r>
      <rPr>
        <sz val="12"/>
        <color rgb="FF000000"/>
        <rFont val="Arial"/>
        <family val="2"/>
      </rPr>
      <t>spp.</t>
    </r>
  </si>
  <si>
    <r>
      <rPr>
        <i/>
        <sz val="12"/>
        <color rgb="FF000000"/>
        <rFont val="Arial"/>
        <family val="2"/>
      </rPr>
      <t>Fusobacterium</t>
    </r>
    <r>
      <rPr>
        <sz val="12"/>
        <color rgb="FF000000"/>
        <rFont val="Arial"/>
        <family val="2"/>
      </rPr>
      <t xml:space="preserve"> spp.</t>
    </r>
  </si>
  <si>
    <r>
      <rPr>
        <i/>
        <sz val="12"/>
        <color rgb="FF000000"/>
        <rFont val="Arial"/>
        <family val="2"/>
      </rPr>
      <t>Pantoea</t>
    </r>
    <r>
      <rPr>
        <sz val="12"/>
        <color rgb="FF000000"/>
        <rFont val="Arial"/>
        <family val="2"/>
      </rPr>
      <t xml:space="preserve"> spp.</t>
    </r>
  </si>
  <si>
    <r>
      <t xml:space="preserve">Moraxella </t>
    </r>
    <r>
      <rPr>
        <sz val="12"/>
        <color rgb="FF000000"/>
        <rFont val="Arial"/>
        <family val="2"/>
      </rPr>
      <t>spp.</t>
    </r>
  </si>
  <si>
    <r>
      <rPr>
        <i/>
        <sz val="12"/>
        <color rgb="FF000000"/>
        <rFont val="Arial"/>
        <family val="2"/>
      </rPr>
      <t>Gemella</t>
    </r>
    <r>
      <rPr>
        <sz val="12"/>
        <color rgb="FF000000"/>
        <rFont val="Arial"/>
        <family val="2"/>
      </rPr>
      <t xml:space="preserve"> spp.</t>
    </r>
  </si>
  <si>
    <r>
      <t xml:space="preserve">PaeniBacillus </t>
    </r>
    <r>
      <rPr>
        <sz val="12"/>
        <color rgb="FF000000"/>
        <rFont val="Arial"/>
        <family val="2"/>
      </rPr>
      <t>spp.</t>
    </r>
  </si>
  <si>
    <r>
      <t xml:space="preserve">Brevibacterium </t>
    </r>
    <r>
      <rPr>
        <sz val="12"/>
        <color rgb="FF000000"/>
        <rFont val="Arial"/>
        <family val="2"/>
      </rPr>
      <t>spp.</t>
    </r>
  </si>
  <si>
    <r>
      <rPr>
        <i/>
        <sz val="12"/>
        <color rgb="FF000000"/>
        <rFont val="Arial"/>
        <family val="2"/>
      </rPr>
      <t xml:space="preserve">Streptococcus milleri </t>
    </r>
    <r>
      <rPr>
        <sz val="12"/>
        <color rgb="FF000000"/>
        <rFont val="Arial"/>
        <family val="2"/>
      </rPr>
      <t>group</t>
    </r>
  </si>
  <si>
    <r>
      <t xml:space="preserve">Peptoniphilus </t>
    </r>
    <r>
      <rPr>
        <sz val="12"/>
        <color rgb="FF000000"/>
        <rFont val="Arial"/>
        <family val="2"/>
      </rPr>
      <t>spp.</t>
    </r>
  </si>
  <si>
    <r>
      <rPr>
        <i/>
        <sz val="12"/>
        <color rgb="FF000000"/>
        <rFont val="Arial"/>
        <family val="2"/>
      </rPr>
      <t>Bacteroides</t>
    </r>
    <r>
      <rPr>
        <sz val="12"/>
        <color rgb="FF000000"/>
        <rFont val="Arial"/>
        <family val="2"/>
      </rPr>
      <t xml:space="preserve"> spp.</t>
    </r>
  </si>
  <si>
    <r>
      <rPr>
        <i/>
        <sz val="12"/>
        <color rgb="FF000000"/>
        <rFont val="Arial"/>
        <family val="2"/>
      </rPr>
      <t>Achromobacter xylosoxidans</t>
    </r>
    <r>
      <rPr>
        <sz val="12"/>
        <color rgb="FF000000"/>
        <rFont val="Arial"/>
        <family val="2"/>
      </rPr>
      <t xml:space="preserve"> subsp. </t>
    </r>
    <r>
      <rPr>
        <i/>
        <sz val="12"/>
        <color rgb="FF000000"/>
        <rFont val="Arial"/>
        <family val="2"/>
      </rPr>
      <t>xylosoxidans</t>
    </r>
  </si>
  <si>
    <r>
      <t xml:space="preserve">Kocuria </t>
    </r>
    <r>
      <rPr>
        <sz val="12"/>
        <color rgb="FF000000"/>
        <rFont val="Arial"/>
        <family val="2"/>
      </rPr>
      <t>spp.</t>
    </r>
  </si>
  <si>
    <r>
      <rPr>
        <i/>
        <sz val="12"/>
        <color rgb="FF000000"/>
        <rFont val="Arial"/>
        <family val="2"/>
      </rPr>
      <t>Abiotrophia</t>
    </r>
    <r>
      <rPr>
        <sz val="12"/>
        <color rgb="FF000000"/>
        <rFont val="Arial"/>
        <family val="2"/>
      </rPr>
      <t xml:space="preserve"> spp.</t>
    </r>
  </si>
  <si>
    <t>Accessory 6 Data reference table: summary of mono- and polymicrobial bloodstream infection numbers, per cent contribution to total polymicrobial bacteraemia infection episodes, and organism polymicrobial rank in 2023 [note 22]</t>
  </si>
  <si>
    <t>Pichia sp.</t>
  </si>
  <si>
    <t>Yersinia sp.</t>
  </si>
  <si>
    <t>Trichoderma sp.</t>
  </si>
  <si>
    <t>Streptomyces sp.</t>
  </si>
  <si>
    <t>Slackia sp.</t>
  </si>
  <si>
    <t>Shewanella sp.</t>
  </si>
  <si>
    <t>Rhizobium sp.</t>
  </si>
  <si>
    <t>Parvimonas sp.</t>
  </si>
  <si>
    <t>Nocardiopsis sp.</t>
  </si>
  <si>
    <t>Ochroconis sp.</t>
  </si>
  <si>
    <t>Macrococcus sp.</t>
  </si>
  <si>
    <t>Luteimonas sp.</t>
  </si>
  <si>
    <t>Leucobacter sp.</t>
  </si>
  <si>
    <t>Leifsonia sp.</t>
  </si>
  <si>
    <t>Legionella sp.</t>
  </si>
  <si>
    <t>Leclercia sp.</t>
  </si>
  <si>
    <t>Lancefieldella sp.</t>
  </si>
  <si>
    <t>Janthinobacterium sp.</t>
  </si>
  <si>
    <t>Gabonibacter sp.</t>
  </si>
  <si>
    <t>Enterocloster sp.</t>
  </si>
  <si>
    <t>Eikenella sp.</t>
  </si>
  <si>
    <t>Desulfovibrio sp.</t>
  </si>
  <si>
    <t>Curtobacterium sp.</t>
  </si>
  <si>
    <t>Collinsella sp.</t>
  </si>
  <si>
    <t>Cardiobacterium sp.</t>
  </si>
  <si>
    <t>Burkholderia sp.</t>
  </si>
  <si>
    <t>Bilophila sp.</t>
  </si>
  <si>
    <t>Alkanindiges sp.</t>
  </si>
  <si>
    <t>Pseudoglutamicibacter sp.</t>
  </si>
  <si>
    <t>Pseudarthrobacter sp.</t>
  </si>
  <si>
    <t>Paecilomyces sp.</t>
  </si>
  <si>
    <t>Nosocomiicoccus Massiliensis</t>
  </si>
  <si>
    <t>Nocardia sp.</t>
  </si>
  <si>
    <t>Morganella sp.</t>
  </si>
  <si>
    <t>Cronobacter sp.</t>
  </si>
  <si>
    <t>Aureimonas sp.</t>
  </si>
  <si>
    <r>
      <t xml:space="preserve">Agrobacterium </t>
    </r>
    <r>
      <rPr>
        <sz val="12"/>
        <color rgb="FF000000"/>
        <rFont val="Arial"/>
        <family val="2"/>
      </rPr>
      <t>other named</t>
    </r>
  </si>
  <si>
    <r>
      <t xml:space="preserve">Aeromonas </t>
    </r>
    <r>
      <rPr>
        <sz val="12"/>
        <color rgb="FF000000"/>
        <rFont val="Arial"/>
        <family val="2"/>
      </rPr>
      <t>other named</t>
    </r>
  </si>
  <si>
    <t>Acidovorax sp.</t>
  </si>
  <si>
    <t>Orientia sp.</t>
  </si>
  <si>
    <t>Lacrimispora sp.</t>
  </si>
  <si>
    <t>Hafnia sp.</t>
  </si>
  <si>
    <t>Delftia sp.</t>
  </si>
  <si>
    <t>Eggerthella sp.</t>
  </si>
  <si>
    <t>Trichosporon sp.</t>
  </si>
  <si>
    <t>Ulocladium sp.</t>
  </si>
  <si>
    <t>Pasteurella sp.</t>
  </si>
  <si>
    <t>Phocaeicola sp.</t>
  </si>
  <si>
    <t>Fusarium sp.</t>
  </si>
  <si>
    <t>Bordetella sp.</t>
  </si>
  <si>
    <t>Cellulomonas sp.</t>
  </si>
  <si>
    <t>Actinobaculum sp.</t>
  </si>
  <si>
    <t>Acremonium sp.</t>
  </si>
  <si>
    <t>Haemophilus sp.</t>
  </si>
  <si>
    <t>Prevotella sp.</t>
  </si>
  <si>
    <t>Pseudoclavibacter sp.</t>
  </si>
  <si>
    <t>Erwinia sp.</t>
  </si>
  <si>
    <t>Facklamia sp.</t>
  </si>
  <si>
    <t>Granulicatella sp.</t>
  </si>
  <si>
    <t>Kluyvera sp.</t>
  </si>
  <si>
    <t>Atopobium sp.</t>
  </si>
  <si>
    <t>Megasphaera sp.</t>
  </si>
  <si>
    <t>Kytococcus sp.</t>
  </si>
  <si>
    <t>Pluralibacter sp.</t>
  </si>
  <si>
    <t>Pneumocystis sp.</t>
  </si>
  <si>
    <r>
      <t xml:space="preserve">Proteus </t>
    </r>
    <r>
      <rPr>
        <sz val="12"/>
        <color rgb="FF000000"/>
        <rFont val="Arial"/>
        <family val="2"/>
      </rPr>
      <t>other named</t>
    </r>
  </si>
  <si>
    <r>
      <t xml:space="preserve">Morganella morganii </t>
    </r>
    <r>
      <rPr>
        <sz val="12"/>
        <color rgb="FF000000"/>
        <rFont val="Arial"/>
        <family val="2"/>
      </rPr>
      <t>subsp</t>
    </r>
    <r>
      <rPr>
        <i/>
        <sz val="12"/>
        <color rgb="FF000000"/>
        <rFont val="Arial"/>
        <family val="2"/>
      </rPr>
      <t xml:space="preserve"> morganii</t>
    </r>
  </si>
  <si>
    <r>
      <t xml:space="preserve">Bacteroides </t>
    </r>
    <r>
      <rPr>
        <sz val="12"/>
        <color rgb="FF000000"/>
        <rFont val="Arial"/>
        <family val="2"/>
      </rPr>
      <t>other named</t>
    </r>
  </si>
  <si>
    <t>Anaerobiospirillum sp.</t>
  </si>
  <si>
    <t>Rhodotorula sp.</t>
  </si>
  <si>
    <t>Leuconostoc sp.</t>
  </si>
  <si>
    <t>Anaerococcus sp.</t>
  </si>
  <si>
    <t>Cryptococcus sp.</t>
  </si>
  <si>
    <t>Propionibacterium sp.</t>
  </si>
  <si>
    <t>Actinomyces sp.</t>
  </si>
  <si>
    <t>Achromobacter sp.</t>
  </si>
  <si>
    <t>Raoultella sp.</t>
  </si>
  <si>
    <t>Janibacter sp.</t>
  </si>
  <si>
    <t>Roseomonas sp.</t>
  </si>
  <si>
    <t>Cutibacterium sp.</t>
  </si>
  <si>
    <r>
      <rPr>
        <i/>
        <sz val="12"/>
        <color rgb="FF000000"/>
        <rFont val="Arial"/>
        <family val="2"/>
      </rPr>
      <t>Citrobacter</t>
    </r>
    <r>
      <rPr>
        <sz val="12"/>
        <color rgb="FF000000"/>
        <rFont val="Arial"/>
        <family val="2"/>
      </rPr>
      <t xml:space="preserve"> spp.</t>
    </r>
  </si>
  <si>
    <r>
      <rPr>
        <i/>
        <sz val="12"/>
        <color rgb="FF000000"/>
        <rFont val="Arial"/>
        <family val="2"/>
      </rPr>
      <t>Serratia</t>
    </r>
    <r>
      <rPr>
        <sz val="12"/>
        <color rgb="FF000000"/>
        <rFont val="Arial"/>
        <family val="2"/>
      </rPr>
      <t xml:space="preserve"> spp.</t>
    </r>
  </si>
  <si>
    <r>
      <t xml:space="preserve">Candida </t>
    </r>
    <r>
      <rPr>
        <sz val="12"/>
        <color rgb="FF000000"/>
        <rFont val="Arial"/>
        <family val="2"/>
      </rPr>
      <t>spp.</t>
    </r>
  </si>
  <si>
    <t>Borrelia spp.</t>
  </si>
  <si>
    <r>
      <rPr>
        <i/>
        <sz val="12"/>
        <color rgb="FF000000"/>
        <rFont val="Arial"/>
        <family val="2"/>
      </rPr>
      <t>Enterococcus</t>
    </r>
    <r>
      <rPr>
        <sz val="12"/>
        <color rgb="FF000000"/>
        <rFont val="Arial"/>
        <family val="2"/>
      </rPr>
      <t xml:space="preserve"> spp.</t>
    </r>
  </si>
  <si>
    <r>
      <t xml:space="preserve">Enterobacter </t>
    </r>
    <r>
      <rPr>
        <sz val="12"/>
        <color rgb="FF000000"/>
        <rFont val="Arial"/>
        <family val="2"/>
      </rPr>
      <t>spp</t>
    </r>
    <r>
      <rPr>
        <i/>
        <sz val="12"/>
        <color rgb="FF000000"/>
        <rFont val="Arial"/>
        <family val="2"/>
      </rPr>
      <t>.</t>
    </r>
  </si>
  <si>
    <r>
      <t xml:space="preserve">Accessory 11 Data reference table: Number of bacteraemia isolates of </t>
    </r>
    <r>
      <rPr>
        <b/>
        <i/>
        <sz val="16"/>
        <color rgb="FF000000"/>
        <rFont val="Arial"/>
        <family val="2"/>
      </rPr>
      <t>Klebsiella oxytoca</t>
    </r>
    <r>
      <rPr>
        <b/>
        <sz val="16"/>
        <color rgb="FF000000"/>
        <rFont val="Arial"/>
        <family val="2"/>
      </rPr>
      <t xml:space="preserve"> reported and the percentage resistant to key antibiotics, England 2019 to 2023</t>
    </r>
  </si>
  <si>
    <r>
      <t xml:space="preserve">Accessory 12 Data reference table: number of bacteraemia isolates of </t>
    </r>
    <r>
      <rPr>
        <b/>
        <i/>
        <sz val="16"/>
        <color rgb="FF000000"/>
        <rFont val="Arial"/>
        <family val="2"/>
      </rPr>
      <t>Pseudomonas</t>
    </r>
    <r>
      <rPr>
        <b/>
        <sz val="16"/>
        <color rgb="FF000000"/>
        <rFont val="Arial"/>
        <family val="2"/>
      </rPr>
      <t xml:space="preserve"> spp. reported and the percentage resistant to key antibiotics, by region 2019 to 2023</t>
    </r>
  </si>
  <si>
    <r>
      <t xml:space="preserve">Accessory 13 Data reference table: Number of bacteraemia isolates of </t>
    </r>
    <r>
      <rPr>
        <b/>
        <i/>
        <sz val="16"/>
        <color rgb="FF000000"/>
        <rFont val="Arial"/>
        <family val="2"/>
      </rPr>
      <t>Enterococcus</t>
    </r>
    <r>
      <rPr>
        <b/>
        <sz val="16"/>
        <color rgb="FF000000"/>
        <rFont val="Arial"/>
        <family val="2"/>
      </rPr>
      <t xml:space="preserve"> spp. reported and the percentage resistant to key antibiotics, England 2019 to 2023</t>
    </r>
  </si>
  <si>
    <r>
      <t xml:space="preserve">This worksheet contains 2 tables for </t>
    </r>
    <r>
      <rPr>
        <i/>
        <sz val="12"/>
        <color rgb="FF000000"/>
        <rFont val="Arial"/>
        <family val="2"/>
      </rPr>
      <t>Enterococcus</t>
    </r>
    <r>
      <rPr>
        <sz val="12"/>
        <color rgb="FF000000"/>
        <rFont val="Arial"/>
        <family val="2"/>
      </rPr>
      <t xml:space="preserve"> spp. split into one for </t>
    </r>
    <r>
      <rPr>
        <i/>
        <sz val="12"/>
        <color rgb="FF000000"/>
        <rFont val="Arial"/>
        <family val="2"/>
      </rPr>
      <t>Enterococcus faecalis</t>
    </r>
    <r>
      <rPr>
        <sz val="12"/>
        <color rgb="FF000000"/>
        <rFont val="Arial"/>
        <family val="2"/>
      </rPr>
      <t xml:space="preserve"> and one for </t>
    </r>
    <r>
      <rPr>
        <i/>
        <sz val="12"/>
        <color rgb="FF000000"/>
        <rFont val="Arial"/>
        <family val="2"/>
      </rPr>
      <t>Enterococcus faecium</t>
    </r>
    <r>
      <rPr>
        <sz val="12"/>
        <color rgb="FF000000"/>
        <rFont val="Arial"/>
        <family val="2"/>
      </rPr>
      <t>. Some cells refer to notes which can be found in the Notes worksheet.</t>
    </r>
  </si>
  <si>
    <t>CSF</t>
  </si>
  <si>
    <t>CSF Shunt</t>
  </si>
  <si>
    <r>
      <t xml:space="preserve">CoNS &amp; </t>
    </r>
    <r>
      <rPr>
        <i/>
        <sz val="12"/>
        <color theme="1"/>
        <rFont val="Arial"/>
        <family val="2"/>
      </rPr>
      <t>Micrococcus</t>
    </r>
    <r>
      <rPr>
        <sz val="12"/>
        <color theme="1"/>
        <rFont val="Arial"/>
        <family val="2"/>
      </rPr>
      <t xml:space="preserve"> spp. [note 23]</t>
    </r>
  </si>
  <si>
    <r>
      <t xml:space="preserve">CoNS &amp; </t>
    </r>
    <r>
      <rPr>
        <i/>
        <sz val="12"/>
        <rFont val="Arial"/>
        <family val="2"/>
      </rPr>
      <t>Micrococcus</t>
    </r>
    <r>
      <rPr>
        <sz val="12"/>
        <rFont val="Arial"/>
        <family val="2"/>
      </rPr>
      <t xml:space="preserve"> spp. [note 23]</t>
    </r>
  </si>
  <si>
    <t>Corynebacterium amycolatum</t>
  </si>
  <si>
    <t>Pseudomonas paucimobilis (sphingomonas paucimobilis)</t>
  </si>
  <si>
    <t>Moraxella sp</t>
  </si>
  <si>
    <t>Pseudomonas sp</t>
  </si>
  <si>
    <t>Paenibacillus sp</t>
  </si>
  <si>
    <t>Acinetobacter sp</t>
  </si>
  <si>
    <t>Brevibacillus sp</t>
  </si>
  <si>
    <t>Citrobacter diversus (c. koseri)</t>
  </si>
  <si>
    <t>Corynebacterium doosanense</t>
  </si>
  <si>
    <t>Erysipelothrix sp</t>
  </si>
  <si>
    <t>Lysinibacillus sp</t>
  </si>
  <si>
    <t>Pantoea agglomerans (enterobacter agglomerans)</t>
  </si>
  <si>
    <t>Enterococcus sp</t>
  </si>
  <si>
    <t>Methylobacterium sp</t>
  </si>
  <si>
    <t>Streptococcus acidominimus</t>
  </si>
  <si>
    <t>Weissella sp</t>
  </si>
  <si>
    <t>Bacillus sp</t>
  </si>
  <si>
    <t>Granulicatella adiacens (abiotrophia adjacens)(strep adjacens)</t>
  </si>
  <si>
    <t>Pseudomonas oryzihabitans (flavimonas oryzihabitans)</t>
  </si>
  <si>
    <t>Microbacterium sp</t>
  </si>
  <si>
    <t>Staphylococcus sp</t>
  </si>
  <si>
    <r>
      <t xml:space="preserve">Streptococcus </t>
    </r>
    <r>
      <rPr>
        <sz val="12"/>
        <rFont val="Arial"/>
        <family val="2"/>
      </rPr>
      <t>spp., other named</t>
    </r>
  </si>
  <si>
    <r>
      <t xml:space="preserve">Streptococci </t>
    </r>
    <r>
      <rPr>
        <sz val="12"/>
        <rFont val="Arial"/>
        <family val="2"/>
      </rPr>
      <t>not fully identified</t>
    </r>
  </si>
  <si>
    <t>Granulicatella adiacens (Abiotrophia adjacens)(strep adjacens)</t>
  </si>
  <si>
    <t>Corynebacterium sp</t>
  </si>
  <si>
    <t>Corynebacterium pseudodiphtheriticum (corynebacterium hoffmannii)</t>
  </si>
  <si>
    <t>Buttiauxella gaviniae</t>
  </si>
  <si>
    <t>Enterobacter sp</t>
  </si>
  <si>
    <t>Raoultella planticola (klebsiella planticola)</t>
  </si>
  <si>
    <t>Salmonella non-typhi/paratyphi</t>
  </si>
  <si>
    <t>Branhamella sp</t>
  </si>
  <si>
    <t>Kluyvera cryocrescens</t>
  </si>
  <si>
    <t>Lactobacillus brevis</t>
  </si>
  <si>
    <t>Pseudomonas nitroreducens</t>
  </si>
  <si>
    <t>Sphingomonas mucosissima</t>
  </si>
  <si>
    <r>
      <t xml:space="preserve">Staphylococcus </t>
    </r>
    <r>
      <rPr>
        <sz val="12"/>
        <rFont val="Arial"/>
        <family val="2"/>
      </rPr>
      <t>other named</t>
    </r>
  </si>
  <si>
    <t>Borrelia burgdorferi</t>
  </si>
  <si>
    <t>Group b streptococcus</t>
  </si>
  <si>
    <t>Salmonella typhi and paratyphi</t>
  </si>
  <si>
    <t>Enterococcus italicus</t>
  </si>
  <si>
    <t>Bacillus weihenstephanensis</t>
  </si>
  <si>
    <t>Chryseobacterium gleum</t>
  </si>
  <si>
    <t>Corynebacterium auriscanis</t>
  </si>
  <si>
    <t>Cupriavidus campinensis</t>
  </si>
  <si>
    <t>Exiguobacterium sp</t>
  </si>
  <si>
    <t>Fusobacterium necrophorum (sphaerophus necrophorum)</t>
  </si>
  <si>
    <t>Gordonia rubripertincta</t>
  </si>
  <si>
    <t>Neisseria cinerea</t>
  </si>
  <si>
    <t>Neisseria macacae</t>
  </si>
  <si>
    <t>Paenibacillus popilliae</t>
  </si>
  <si>
    <t>Paenibacillus stellifer</t>
  </si>
  <si>
    <t>Pseudomonas rhodesiae</t>
  </si>
  <si>
    <t>Delftia acidovorans (comamonas acidovorans)</t>
  </si>
  <si>
    <t>Chryseobacterium gambrini</t>
  </si>
  <si>
    <t>Empedobacter sp</t>
  </si>
  <si>
    <t>Microbacterium testaceum</t>
  </si>
  <si>
    <t>Mycobacterium avium-intracellulare group (mai)</t>
  </si>
  <si>
    <t>Oerskovia turbata</t>
  </si>
  <si>
    <t>Staphylococcus kloosii</t>
  </si>
  <si>
    <t>Weissella confusa</t>
  </si>
  <si>
    <t>Acidaminococcus sp</t>
  </si>
  <si>
    <t>Bacillus sphaericus</t>
  </si>
  <si>
    <t>Eggerthella lenta (eubacterium lentum)</t>
  </si>
  <si>
    <t>Exiguobacterium aurantiacum</t>
  </si>
  <si>
    <t>Lactobacillus sp</t>
  </si>
  <si>
    <t>Massilia haematophila</t>
  </si>
  <si>
    <t>Pseudoxanthomonas sp</t>
  </si>
  <si>
    <t>Rhodococcus corynebacterioides</t>
  </si>
  <si>
    <t>Stenotrophomonas panacihumi</t>
  </si>
  <si>
    <t>Xanthomonas maliensis</t>
  </si>
  <si>
    <t>Providencia rettgeri (proteus rettgeri)</t>
  </si>
  <si>
    <r>
      <t xml:space="preserve">CoNS &amp; </t>
    </r>
    <r>
      <rPr>
        <i/>
        <sz val="12"/>
        <color theme="1"/>
        <rFont val="Arial"/>
        <family val="2"/>
      </rPr>
      <t>Micrococcus</t>
    </r>
    <r>
      <rPr>
        <sz val="12"/>
        <rFont val="Arial"/>
        <family val="2"/>
      </rPr>
      <t xml:space="preserve"> spp. [note 23]</t>
    </r>
  </si>
  <si>
    <t>[note 29]</t>
  </si>
  <si>
    <t xml:space="preserve">The 5% threshold (≥5% of infections resistant to the first-line therapy) at which the World Health Organisation (WHO) recommends that first-line monotherapy guidelines should be changed is indicated by the horizontal dashed red line. In 2021, pharyngeal isolates were prioritised ahead of all other sites for the first time, resulting in a substantial change in the distribution of specimen sites from 2021 onwards.  </t>
  </si>
  <si>
    <t>[note 30]</t>
  </si>
  <si>
    <t>Figure 2_11</t>
  </si>
  <si>
    <r>
      <t xml:space="preserve">Figure 2.11 Data reference table: Percentage of </t>
    </r>
    <r>
      <rPr>
        <b/>
        <i/>
        <sz val="16"/>
        <color rgb="FF000000"/>
        <rFont val="Arial"/>
        <family val="2"/>
      </rPr>
      <t>N. gonorrhoeae</t>
    </r>
    <r>
      <rPr>
        <b/>
        <sz val="16"/>
        <color rgb="FF000000"/>
        <rFont val="Arial"/>
        <family val="2"/>
      </rPr>
      <t xml:space="preserve"> isolates in the GRASP sentinel surveillance system that were resistant to selected antimicrobials, England and Wales, 2015 to 2023 [note 29] [note 30]</t>
    </r>
  </si>
  <si>
    <t>Ceftriaxone</t>
  </si>
  <si>
    <t>Azithromycin</t>
  </si>
  <si>
    <t>Cefixime</t>
  </si>
  <si>
    <t>Penicilin</t>
  </si>
  <si>
    <t>Specintomycin</t>
  </si>
  <si>
    <t>ND</t>
  </si>
  <si>
    <t>Oral and other Streptococci, comprises the Streptococcus spp. in groups anginosus, bovis, mitis, mutans, salivarius, and sanguinis.</t>
  </si>
  <si>
    <t>Oral and other streptococci [note 28]</t>
  </si>
  <si>
    <r>
      <t xml:space="preserve">CoNS &amp; </t>
    </r>
    <r>
      <rPr>
        <i/>
        <sz val="12"/>
        <rFont val="Arial"/>
        <family val="2"/>
      </rPr>
      <t>Micrococcus</t>
    </r>
    <r>
      <rPr>
        <sz val="12"/>
        <rFont val="Arial"/>
        <family val="2"/>
      </rPr>
      <t xml:space="preserve"> spp. [note 23]</t>
    </r>
  </si>
  <si>
    <r>
      <rPr>
        <i/>
        <sz val="12"/>
        <rFont val="Arial"/>
        <family val="2"/>
      </rPr>
      <t>Staphylococcus</t>
    </r>
    <r>
      <rPr>
        <sz val="12"/>
        <rFont val="Arial"/>
        <family val="2"/>
      </rPr>
      <t xml:space="preserve"> other named</t>
    </r>
  </si>
  <si>
    <r>
      <rPr>
        <i/>
        <sz val="12"/>
        <rFont val="Arial"/>
        <family val="2"/>
      </rPr>
      <t xml:space="preserve">Enterobacter cloacae </t>
    </r>
    <r>
      <rPr>
        <sz val="12"/>
        <rFont val="Arial"/>
        <family val="2"/>
      </rPr>
      <t>complex</t>
    </r>
  </si>
  <si>
    <t>Citrobacter diversus (C. koseri)</t>
  </si>
  <si>
    <r>
      <rPr>
        <i/>
        <sz val="12"/>
        <rFont val="Arial"/>
        <family val="2"/>
      </rPr>
      <t>Citrobacter diversus</t>
    </r>
    <r>
      <rPr>
        <sz val="12"/>
        <rFont val="Arial"/>
        <family val="2"/>
      </rPr>
      <t xml:space="preserve"> (</t>
    </r>
    <r>
      <rPr>
        <i/>
        <sz val="12"/>
        <rFont val="Arial"/>
        <family val="2"/>
      </rPr>
      <t>C. koseri</t>
    </r>
    <r>
      <rPr>
        <sz val="12"/>
        <rFont val="Arial"/>
        <family val="2"/>
      </rPr>
      <t>)</t>
    </r>
  </si>
  <si>
    <t>Cornynebacterium coyleae</t>
  </si>
  <si>
    <t>Enterobacter hormaechei</t>
  </si>
  <si>
    <r>
      <rPr>
        <i/>
        <sz val="12"/>
        <rFont val="Arial"/>
        <family val="2"/>
      </rPr>
      <t>Streptococcus</t>
    </r>
    <r>
      <rPr>
        <sz val="12"/>
        <rFont val="Arial"/>
        <family val="2"/>
      </rPr>
      <t xml:space="preserve"> spp., other named</t>
    </r>
  </si>
  <si>
    <t>Figure 2.13 Data reference table: Number and proportion* of people ever diagnosed with drug-resistant Mycobacterium tuberculosis, England, 2011 to 2023</t>
  </si>
  <si>
    <t>*Proportions are calculated as a proportion of TB notifications with a positive culture for MTB</t>
  </si>
  <si>
    <t>Culture positive (n)</t>
  </si>
  <si>
    <t>Isoniazid mono resistance (n)</t>
  </si>
  <si>
    <t>Multidrug-resistant (MDR) or rifampicin -resistant (RR) TB (n)</t>
  </si>
  <si>
    <t>Multidrug-resistant (MDR) or rifampicin -resistant (RR) TB (%)</t>
  </si>
  <si>
    <t>Isoniazid mono resistance (%)</t>
  </si>
  <si>
    <t>Isoniazid mono resistance at diagnosis (n)</t>
  </si>
  <si>
    <t>Isoniazid mono resistance at any time (n)</t>
  </si>
  <si>
    <t>Isoniazid mono resistance acquired post diagnosis (n)</t>
  </si>
  <si>
    <t>Isoniazid mono resistance at any time (%)</t>
  </si>
  <si>
    <t>Accessory 28</t>
  </si>
  <si>
    <t>Accessory 29</t>
  </si>
  <si>
    <t>Accessory 30</t>
  </si>
  <si>
    <t>Table 2.2 Data reference table: variation by ethnic group in the burden of AMR in bacteraemia in England in 2023</t>
  </si>
  <si>
    <t>Table 2.3 Data reference table: variation by Index of Multiple Deprivation (IMD) quintile in the burden of AMR in bacteraemia in England in 2023</t>
  </si>
  <si>
    <t>Table 2.4 Data reference table: AMR burden from bacteraemia by age group in England in 2023</t>
  </si>
  <si>
    <t>Table 2.5 Data reference table: number and annual rate of carbapenemase producing Gram-negative organism (CPO) episodes by specimen type and year (England)</t>
  </si>
  <si>
    <r>
      <t xml:space="preserve">Table 2.6 Data reference table: distribution of carbapenemase gene families amongst </t>
    </r>
    <r>
      <rPr>
        <b/>
        <i/>
        <sz val="16"/>
        <color rgb="FF000000"/>
        <rFont val="Arial"/>
        <family val="2"/>
      </rPr>
      <t>Pseudomonas</t>
    </r>
    <r>
      <rPr>
        <b/>
        <sz val="16"/>
        <color rgb="FF000000"/>
        <rFont val="Arial"/>
        <family val="2"/>
      </rPr>
      <t xml:space="preserve"> spp. referred to UKHSA’s AMRHAI Reference Unit from all sources</t>
    </r>
  </si>
  <si>
    <r>
      <rPr>
        <i/>
        <sz val="12"/>
        <rFont val="Arial"/>
        <family val="2"/>
      </rPr>
      <t>Bacillus</t>
    </r>
    <r>
      <rPr>
        <sz val="12"/>
        <rFont val="Arial"/>
        <family val="2"/>
      </rPr>
      <t xml:space="preserve"> spp.</t>
    </r>
  </si>
  <si>
    <r>
      <rPr>
        <i/>
        <sz val="12"/>
        <rFont val="Arial"/>
        <family val="2"/>
      </rPr>
      <t>Cornynebacterium</t>
    </r>
    <r>
      <rPr>
        <sz val="12"/>
        <rFont val="Arial"/>
        <family val="2"/>
      </rPr>
      <t xml:space="preserve"> spp.</t>
    </r>
  </si>
  <si>
    <r>
      <rPr>
        <i/>
        <sz val="12"/>
        <rFont val="Arial"/>
        <family val="2"/>
      </rPr>
      <t>Paenibacillus</t>
    </r>
    <r>
      <rPr>
        <sz val="12"/>
        <rFont val="Arial"/>
        <family val="2"/>
      </rPr>
      <t xml:space="preserve"> spp.</t>
    </r>
  </si>
  <si>
    <r>
      <t xml:space="preserve">CoNS &amp; </t>
    </r>
    <r>
      <rPr>
        <i/>
        <sz val="12"/>
        <rFont val="Arial"/>
        <family val="2"/>
      </rPr>
      <t>Micrococcus</t>
    </r>
    <r>
      <rPr>
        <sz val="12"/>
        <rFont val="Arial"/>
        <family val="2"/>
      </rPr>
      <t xml:space="preserve"> spp. [note 23]</t>
    </r>
  </si>
  <si>
    <r>
      <rPr>
        <i/>
        <sz val="12"/>
        <rFont val="Arial"/>
        <family val="2"/>
      </rPr>
      <t xml:space="preserve">Corynebacterium </t>
    </r>
    <r>
      <rPr>
        <sz val="12"/>
        <rFont val="Arial"/>
        <family val="2"/>
      </rPr>
      <t>spp.</t>
    </r>
  </si>
  <si>
    <r>
      <rPr>
        <sz val="12"/>
        <rFont val="Arial"/>
        <family val="2"/>
      </rPr>
      <t>CoNS</t>
    </r>
    <r>
      <rPr>
        <sz val="12"/>
        <color theme="1"/>
        <rFont val="Arial"/>
        <family val="2"/>
      </rPr>
      <t xml:space="preserve"> &amp; </t>
    </r>
    <r>
      <rPr>
        <i/>
        <sz val="12"/>
        <color theme="1"/>
        <rFont val="Arial"/>
        <family val="2"/>
      </rPr>
      <t>Micrococcus</t>
    </r>
    <r>
      <rPr>
        <sz val="12"/>
        <color theme="1"/>
        <rFont val="Arial"/>
        <family val="2"/>
      </rPr>
      <t xml:space="preserve"> spp. [note 23]</t>
    </r>
  </si>
  <si>
    <t>Accessory 31</t>
  </si>
  <si>
    <t>2021</t>
  </si>
  <si>
    <t>2022</t>
  </si>
  <si>
    <t>Cefotaxime</t>
  </si>
  <si>
    <t>Meropenem</t>
  </si>
  <si>
    <t>Ertapenem</t>
  </si>
  <si>
    <t>Tobramycin</t>
  </si>
  <si>
    <t>Colistin</t>
  </si>
  <si>
    <t>Aztreonam</t>
  </si>
  <si>
    <t>Percentage of episodes reported resistant (%)</t>
  </si>
  <si>
    <t>2023</t>
  </si>
  <si>
    <t>Piperacillin\Tazobactam</t>
  </si>
  <si>
    <t>Nisseria meningitidis</t>
  </si>
  <si>
    <t>Accessory 32</t>
  </si>
  <si>
    <t>Accessory 33</t>
  </si>
  <si>
    <t>Accessory 34</t>
  </si>
  <si>
    <t>Accessory 35</t>
  </si>
  <si>
    <r>
      <t>Figure 2.6</t>
    </r>
    <r>
      <rPr>
        <b/>
        <i/>
        <sz val="14"/>
        <rFont val="Arial"/>
        <family val="2"/>
      </rPr>
      <t xml:space="preserve"> Pseudomonas</t>
    </r>
    <r>
      <rPr>
        <b/>
        <sz val="14"/>
        <rFont val="Arial"/>
        <family val="2"/>
      </rPr>
      <t xml:space="preserve"> spp.</t>
    </r>
  </si>
  <si>
    <t>Accessory 36</t>
  </si>
  <si>
    <t>Accessory 37</t>
  </si>
  <si>
    <t>P. anguilliseptica</t>
  </si>
  <si>
    <t>P. composti</t>
  </si>
  <si>
    <t>P. guariconensis</t>
  </si>
  <si>
    <t>P. mandelii</t>
  </si>
  <si>
    <t>P. taetrolens</t>
  </si>
  <si>
    <t>Number of bloodstream infection episodes [note 20]</t>
  </si>
  <si>
    <t>Percentage of total genus in year (%)</t>
  </si>
  <si>
    <t>Accessory 6, Accessory 7, Accessory 8, Accessory 9, Accessory 10, Accessory 11, Accessory 12, Accessory 13, Accessory 14, Accessory 15, Accessory 16, Accessory 25, Accessory 36, Accessory 37</t>
  </si>
  <si>
    <t>P. asplenii</t>
  </si>
  <si>
    <t>P. japonica</t>
  </si>
  <si>
    <t>P. massiliensis</t>
  </si>
  <si>
    <t>P. nosocomialis</t>
  </si>
  <si>
    <t>P. orientalis</t>
  </si>
  <si>
    <t>P. taiwanensis</t>
  </si>
  <si>
    <t>P. xanthomarina</t>
  </si>
  <si>
    <r>
      <rPr>
        <i/>
        <sz val="12"/>
        <rFont val="Arial"/>
        <family val="2"/>
      </rPr>
      <t>Pseudomonas</t>
    </r>
    <r>
      <rPr>
        <sz val="12"/>
        <rFont val="Arial"/>
        <family val="2"/>
      </rPr>
      <t xml:space="preserve"> spp., other named</t>
    </r>
  </si>
  <si>
    <r>
      <rPr>
        <i/>
        <sz val="12"/>
        <rFont val="Arial"/>
        <family val="2"/>
      </rPr>
      <t>Pseudomonas</t>
    </r>
    <r>
      <rPr>
        <sz val="12"/>
        <rFont val="Arial"/>
        <family val="2"/>
      </rPr>
      <t xml:space="preserve"> spp., sp. not recorded</t>
    </r>
  </si>
  <si>
    <t>Accessory 38</t>
  </si>
  <si>
    <r>
      <rPr>
        <i/>
        <sz val="12"/>
        <rFont val="Arial"/>
        <family val="2"/>
      </rPr>
      <t>Enterobacter cloacae</t>
    </r>
    <r>
      <rPr>
        <sz val="12"/>
        <rFont val="Arial"/>
        <family val="2"/>
      </rPr>
      <t xml:space="preserve"> complex</t>
    </r>
  </si>
  <si>
    <r>
      <rPr>
        <i/>
        <sz val="12"/>
        <rFont val="Arial"/>
        <family val="2"/>
      </rPr>
      <t>Bacillus</t>
    </r>
    <r>
      <rPr>
        <sz val="12"/>
        <rFont val="Arial"/>
        <family val="2"/>
      </rPr>
      <t xml:space="preserve"> spp.</t>
    </r>
  </si>
  <si>
    <t>Cornynebacterium sp.</t>
  </si>
  <si>
    <r>
      <t xml:space="preserve">Streptococcus </t>
    </r>
    <r>
      <rPr>
        <sz val="12"/>
        <rFont val="Arial"/>
        <family val="2"/>
      </rPr>
      <t>spp., other named</t>
    </r>
  </si>
  <si>
    <r>
      <t xml:space="preserve">Paenibacillus </t>
    </r>
    <r>
      <rPr>
        <sz val="12"/>
        <rFont val="Arial"/>
        <family val="2"/>
      </rPr>
      <t>sp.</t>
    </r>
  </si>
  <si>
    <t>5 days to &lt;1 month</t>
  </si>
  <si>
    <t>6 days to &lt;1 month</t>
  </si>
  <si>
    <t>7 days to &lt;1 month</t>
  </si>
  <si>
    <r>
      <t xml:space="preserve">Salmonella </t>
    </r>
    <r>
      <rPr>
        <sz val="12"/>
        <rFont val="Arial"/>
        <family val="2"/>
      </rPr>
      <t>non-Typhi and -Paratyphi</t>
    </r>
  </si>
  <si>
    <r>
      <t xml:space="preserve">Number of isolates of </t>
    </r>
    <r>
      <rPr>
        <i/>
        <sz val="12"/>
        <rFont val="Arial"/>
        <family val="2"/>
      </rPr>
      <t>Citrobacter</t>
    </r>
    <r>
      <rPr>
        <sz val="12"/>
        <rFont val="Arial"/>
        <family val="2"/>
      </rPr>
      <t xml:space="preserve"> spp. bloodstream infections susceptibility tested and the percentage resistant to the indicated antibiotics, England 2019 to 2023</t>
    </r>
  </si>
  <si>
    <r>
      <t xml:space="preserve">Number of isolates of </t>
    </r>
    <r>
      <rPr>
        <i/>
        <sz val="12"/>
        <rFont val="Arial"/>
        <family val="2"/>
      </rPr>
      <t>Enterobacter</t>
    </r>
    <r>
      <rPr>
        <sz val="12"/>
        <rFont val="Arial"/>
        <family val="2"/>
      </rPr>
      <t xml:space="preserve"> spp. bloodstream infections susceptibility tested and the percentage resistant to the indicated antibiotics, England 2019 to 2023</t>
    </r>
  </si>
  <si>
    <r>
      <t xml:space="preserve">Number of isolates of </t>
    </r>
    <r>
      <rPr>
        <i/>
        <sz val="12"/>
        <rFont val="Arial"/>
        <family val="2"/>
      </rPr>
      <t xml:space="preserve">Serratia </t>
    </r>
    <r>
      <rPr>
        <sz val="12"/>
        <rFont val="Arial"/>
        <family val="2"/>
      </rPr>
      <t>spp. bloodstream infections susceptibility tested and the percentage resistant to the indicated antibiotics, England 2019 to 2023</t>
    </r>
  </si>
  <si>
    <r>
      <rPr>
        <sz val="12"/>
        <color theme="1"/>
        <rFont val="Arial"/>
        <family val="2"/>
      </rPr>
      <t xml:space="preserve">This worksheet contains 2 tables. Some cells refer to notes which can be found in the </t>
    </r>
    <r>
      <rPr>
        <sz val="12"/>
        <color rgb="FF000000"/>
        <rFont val="Arial"/>
        <family val="2"/>
      </rPr>
      <t>Notes worksheet.</t>
    </r>
  </si>
  <si>
    <r>
      <t>Bacillus</t>
    </r>
    <r>
      <rPr>
        <sz val="12"/>
        <rFont val="Arial"/>
        <family val="2"/>
      </rPr>
      <t xml:space="preserve"> spp.</t>
    </r>
  </si>
  <si>
    <r>
      <rPr>
        <i/>
        <sz val="12"/>
        <rFont val="Arial"/>
        <family val="2"/>
      </rPr>
      <t>Citrobacter</t>
    </r>
    <r>
      <rPr>
        <sz val="12"/>
        <rFont val="Arial"/>
        <family val="2"/>
      </rPr>
      <t xml:space="preserve"> spp.</t>
    </r>
  </si>
  <si>
    <r>
      <t>Enterobacter cloacae</t>
    </r>
    <r>
      <rPr>
        <sz val="12"/>
        <rFont val="Arial"/>
        <family val="2"/>
      </rPr>
      <t xml:space="preserve"> complex</t>
    </r>
  </si>
  <si>
    <r>
      <rPr>
        <sz val="12"/>
        <color theme="1"/>
        <rFont val="Arial"/>
        <family val="2"/>
      </rPr>
      <t xml:space="preserve">This worksheet contains 3 tables. Some cells refer to notes which can be found in the </t>
    </r>
    <r>
      <rPr>
        <sz val="12"/>
        <color rgb="FF000000"/>
        <rFont val="Arial"/>
        <family val="2"/>
      </rPr>
      <t>Notes worksheet.</t>
    </r>
  </si>
  <si>
    <r>
      <t xml:space="preserve">Morganella </t>
    </r>
    <r>
      <rPr>
        <sz val="12"/>
        <color rgb="FF000000"/>
        <rFont val="Arial"/>
        <family val="2"/>
      </rPr>
      <t>spp.</t>
    </r>
  </si>
  <si>
    <r>
      <t xml:space="preserve">Providencia </t>
    </r>
    <r>
      <rPr>
        <sz val="12"/>
        <color rgb="FF000000"/>
        <rFont val="Arial"/>
        <family val="2"/>
      </rPr>
      <t>spp.</t>
    </r>
  </si>
  <si>
    <t>Number of infections [note 20]</t>
  </si>
  <si>
    <t>Incidence rate per 100,000 population [note 20]</t>
  </si>
  <si>
    <r>
      <t xml:space="preserve">Staphylococcus </t>
    </r>
    <r>
      <rPr>
        <sz val="12"/>
        <rFont val="Arial"/>
        <family val="2"/>
      </rPr>
      <t>other named</t>
    </r>
  </si>
  <si>
    <t>Imipenem</t>
  </si>
  <si>
    <t>Netilmicin</t>
  </si>
  <si>
    <t>Co-trimaxazole</t>
  </si>
  <si>
    <t>S. acidaminiphila</t>
  </si>
  <si>
    <t>S. maltophilia</t>
  </si>
  <si>
    <t>S. panacihumi</t>
  </si>
  <si>
    <t>S. rhizophila</t>
  </si>
  <si>
    <r>
      <t xml:space="preserve">Stenotrophomonas </t>
    </r>
    <r>
      <rPr>
        <sz val="12"/>
        <color theme="1"/>
        <rFont val="Arial"/>
        <family val="2"/>
      </rPr>
      <t>spp., sp. not recorded</t>
    </r>
  </si>
  <si>
    <t>Number of isolates tested [note 2]</t>
  </si>
  <si>
    <t xml:space="preserve"> Percentage of tested episodes reported resistant (%) [note 2]</t>
  </si>
  <si>
    <r>
      <t xml:space="preserve">Salmonella </t>
    </r>
    <r>
      <rPr>
        <sz val="12"/>
        <rFont val="Arial"/>
        <family val="2"/>
      </rPr>
      <t>Typhi and Paratyphi</t>
    </r>
  </si>
  <si>
    <r>
      <rPr>
        <i/>
        <sz val="12"/>
        <rFont val="Arial"/>
        <family val="2"/>
      </rPr>
      <t>Stenotrophomonas</t>
    </r>
    <r>
      <rPr>
        <sz val="12"/>
        <rFont val="Arial"/>
        <family val="2"/>
      </rPr>
      <t xml:space="preserve"> spp.</t>
    </r>
  </si>
  <si>
    <r>
      <t xml:space="preserve">Data reference table: </t>
    </r>
    <r>
      <rPr>
        <b/>
        <i/>
        <sz val="14"/>
        <rFont val="Arial"/>
        <family val="2"/>
      </rPr>
      <t>Stenotrophomonas</t>
    </r>
    <r>
      <rPr>
        <b/>
        <sz val="14"/>
        <rFont val="Arial"/>
        <family val="2"/>
      </rPr>
      <t xml:space="preserve"> spp.</t>
    </r>
  </si>
  <si>
    <r>
      <t xml:space="preserve">Streptococci </t>
    </r>
    <r>
      <rPr>
        <sz val="12"/>
        <rFont val="Arial"/>
        <family val="2"/>
      </rPr>
      <t>not fully identified</t>
    </r>
  </si>
  <si>
    <r>
      <t>Salmonella</t>
    </r>
    <r>
      <rPr>
        <sz val="12"/>
        <rFont val="Arial"/>
        <family val="2"/>
      </rPr>
      <t xml:space="preserve"> non-Typhi/Paratyphi</t>
    </r>
  </si>
  <si>
    <r>
      <rPr>
        <i/>
        <sz val="12"/>
        <rFont val="Arial"/>
        <family val="2"/>
      </rPr>
      <t xml:space="preserve">Corynebacterium </t>
    </r>
    <r>
      <rPr>
        <sz val="12"/>
        <rFont val="Arial"/>
        <family val="2"/>
      </rPr>
      <t>spp.</t>
    </r>
  </si>
  <si>
    <t>0 to &lt;1 years</t>
  </si>
  <si>
    <r>
      <t xml:space="preserve">CoNS &amp; </t>
    </r>
    <r>
      <rPr>
        <i/>
        <sz val="12"/>
        <rFont val="Arial"/>
        <family val="2"/>
      </rPr>
      <t>Micrococcus</t>
    </r>
    <r>
      <rPr>
        <sz val="12"/>
        <rFont val="Arial"/>
        <family val="2"/>
      </rPr>
      <t xml:space="preserve"> spp. [note 23]</t>
    </r>
  </si>
  <si>
    <t>Accessory 22 Data reference table: The trends of the 20 most commonly isolated bacteraemia in 5 to 17 years old, in 2019 and 2023</t>
  </si>
  <si>
    <t>Accessory 21 Data reference table: The trends of the 20 most commonly isolated bacteraemia in 1 to 4 years old, in 2019 and 2023</t>
  </si>
  <si>
    <t>Pseudomonas sp.</t>
  </si>
  <si>
    <t>Microbacterium luteolm</t>
  </si>
  <si>
    <r>
      <t xml:space="preserve">Dermacoccus </t>
    </r>
    <r>
      <rPr>
        <sz val="12"/>
        <color rgb="FF000000"/>
        <rFont val="Arial"/>
        <family val="2"/>
      </rPr>
      <t>sp.</t>
    </r>
  </si>
  <si>
    <t>Accessory 23 Data reference table: Percentage organisms contributed to the overall change in bacteraemia rate per 100,000 population in 0 to &lt;1 year, in England between 2019 and 2023</t>
  </si>
  <si>
    <t>Accessory 24 Data reference table: Percentage organisms contributed to the overall change in bacteraemia rate per 100,000 population in 1 to 4 years, in England between 2019 and 2023</t>
  </si>
  <si>
    <t>Accessory 25 Data reference table: Percentage organisms contributed to the overall change in bacteraemia rate per 100,000 population in 5 to 17 years, in England between 2019 and 2023</t>
  </si>
  <si>
    <t>Accessory 26 Data reference table: Percentage organisms contributed to the overall change in bacteraemia rate per 100,000 population in 0 to 17 years, in England between 2019 and 2023</t>
  </si>
  <si>
    <t>Accessory 27 Data reference table: Number and proportion of TB notifications with multi-drug resistant (MDR) or rifampicin-resistant (RR) TB at diagnosis and acquired post-diagnosis, England 2011 to 2023</t>
  </si>
  <si>
    <t>Accessory 28 Data reference table: Number and proportion of TB notifications with isoniazid mono resistant TB at diagnosis and acquired post-diagnosis, England 2011 to 2023</t>
  </si>
  <si>
    <t>Accessory 29 Data reference table: Reports of yeasts from blood isolates by species, 2019 to 2023</t>
  </si>
  <si>
    <r>
      <t xml:space="preserve">Accessory 30 Data reference table: Number of isolates of </t>
    </r>
    <r>
      <rPr>
        <b/>
        <i/>
        <sz val="16"/>
        <color rgb="FF000000"/>
        <rFont val="Arial"/>
        <family val="2"/>
      </rPr>
      <t>Enterobacter</t>
    </r>
    <r>
      <rPr>
        <b/>
        <sz val="16"/>
        <color rgb="FF000000"/>
        <rFont val="Arial"/>
        <family val="2"/>
      </rPr>
      <t xml:space="preserve"> spp. bloodstream infections by species and susceptibility tested and the percentage resistant to the indicated antibiotics, England 2019 to 2023</t>
    </r>
  </si>
  <si>
    <r>
      <t xml:space="preserve">Accessory 31 Data reference table: Number of isolates of </t>
    </r>
    <r>
      <rPr>
        <b/>
        <i/>
        <sz val="16"/>
        <color rgb="FF000000"/>
        <rFont val="Arial"/>
        <family val="2"/>
      </rPr>
      <t>Citrobacter</t>
    </r>
    <r>
      <rPr>
        <b/>
        <sz val="16"/>
        <color rgb="FF000000"/>
        <rFont val="Arial"/>
        <family val="2"/>
      </rPr>
      <t xml:space="preserve"> spp. bloodstream infections by species and susceptibility tested and the percentage resistant to the indicated antibiotics, England 2019 to 2023</t>
    </r>
  </si>
  <si>
    <r>
      <t xml:space="preserve">Accessory 32 Data reference table: Number of isolates of </t>
    </r>
    <r>
      <rPr>
        <b/>
        <i/>
        <sz val="16"/>
        <color rgb="FF000000"/>
        <rFont val="Arial"/>
        <family val="2"/>
      </rPr>
      <t>Serratia</t>
    </r>
    <r>
      <rPr>
        <b/>
        <sz val="16"/>
        <color rgb="FF000000"/>
        <rFont val="Arial"/>
        <family val="2"/>
      </rPr>
      <t xml:space="preserve"> spp. bloodstream infections by species and susceptibility tested and the percentage resistant to the indicated antibiotics, England 2019 to 2023</t>
    </r>
  </si>
  <si>
    <t>Accessory 35 Data reference table: Stenotrophomonas spp. susceptibility testing</t>
  </si>
  <si>
    <t>Accessory 35 Data reference table: Stenotrophomonas spp. bloodstream infection episode counts and percentage of genus total. England, 2019 to 2023</t>
  </si>
  <si>
    <r>
      <t xml:space="preserve">Accessory 35 Data reference table: Number of </t>
    </r>
    <r>
      <rPr>
        <b/>
        <i/>
        <sz val="16"/>
        <color rgb="FF000000"/>
        <rFont val="Arial"/>
        <family val="2"/>
      </rPr>
      <t>Stenotrophomonas</t>
    </r>
    <r>
      <rPr>
        <b/>
        <sz val="16"/>
        <color rgb="FF000000"/>
        <rFont val="Arial"/>
        <family val="2"/>
      </rPr>
      <t xml:space="preserve"> spp. bloodstream infections episode counts and the species distribution proportions for genus Pseudomonas, England, 2019 to 2023</t>
    </r>
  </si>
  <si>
    <t>Percentage organisms contributed to the overall change in bacteraemia rate per 100,000 population in 0 to &lt;1 year, in England between 2019 and 2020</t>
  </si>
  <si>
    <r>
      <t xml:space="preserve">Numbers and incidence rates of </t>
    </r>
    <r>
      <rPr>
        <i/>
        <sz val="12"/>
        <rFont val="Arial"/>
        <family val="2"/>
      </rPr>
      <t>Enterobacter</t>
    </r>
    <r>
      <rPr>
        <sz val="12"/>
        <rFont val="Arial"/>
        <family val="2"/>
      </rPr>
      <t xml:space="preserve"> spp., </t>
    </r>
    <r>
      <rPr>
        <i/>
        <sz val="12"/>
        <rFont val="Arial"/>
        <family val="2"/>
      </rPr>
      <t>Citrobacter</t>
    </r>
    <r>
      <rPr>
        <sz val="12"/>
        <rFont val="Arial"/>
        <family val="2"/>
      </rPr>
      <t xml:space="preserve"> spp., </t>
    </r>
    <r>
      <rPr>
        <i/>
        <sz val="12"/>
        <rFont val="Arial"/>
        <family val="2"/>
      </rPr>
      <t>Serratia</t>
    </r>
    <r>
      <rPr>
        <sz val="12"/>
        <rFont val="Arial"/>
        <family val="2"/>
      </rPr>
      <t xml:space="preserve"> spp., </t>
    </r>
    <r>
      <rPr>
        <i/>
        <sz val="12"/>
        <rFont val="Arial"/>
        <family val="2"/>
      </rPr>
      <t>Proteus</t>
    </r>
    <r>
      <rPr>
        <sz val="12"/>
        <rFont val="Arial"/>
        <family val="2"/>
      </rPr>
      <t xml:space="preserve"> spp., </t>
    </r>
    <r>
      <rPr>
        <i/>
        <sz val="12"/>
        <rFont val="Arial"/>
        <family val="2"/>
      </rPr>
      <t>Morganella</t>
    </r>
    <r>
      <rPr>
        <sz val="12"/>
        <rFont val="Arial"/>
        <family val="2"/>
      </rPr>
      <t xml:space="preserve"> spp., </t>
    </r>
    <r>
      <rPr>
        <i/>
        <sz val="12"/>
        <rFont val="Arial"/>
        <family val="2"/>
      </rPr>
      <t>Providencia</t>
    </r>
    <r>
      <rPr>
        <sz val="12"/>
        <rFont val="Arial"/>
        <family val="2"/>
      </rPr>
      <t xml:space="preserve"> spp. and </t>
    </r>
    <r>
      <rPr>
        <i/>
        <sz val="12"/>
        <rFont val="Arial"/>
        <family val="2"/>
      </rPr>
      <t>Stenotrophomonas</t>
    </r>
    <r>
      <rPr>
        <sz val="12"/>
        <rFont val="Arial"/>
        <family val="2"/>
      </rPr>
      <t xml:space="preserve"> spp. bloodstream infections per 100,000 population; England 2019 to 2023</t>
    </r>
  </si>
  <si>
    <r>
      <t xml:space="preserve">Number of isolates of </t>
    </r>
    <r>
      <rPr>
        <i/>
        <sz val="12"/>
        <rFont val="Arial"/>
        <family val="2"/>
      </rPr>
      <t>Pseudomonas</t>
    </r>
    <r>
      <rPr>
        <sz val="12"/>
        <rFont val="Arial"/>
        <family val="2"/>
      </rPr>
      <t xml:space="preserve"> spp. bloodstream infection episode counts and the species distribution for genus </t>
    </r>
    <r>
      <rPr>
        <i/>
        <sz val="12"/>
        <rFont val="Arial"/>
        <family val="2"/>
      </rPr>
      <t>Pseudomonas</t>
    </r>
    <r>
      <rPr>
        <sz val="12"/>
        <rFont val="Arial"/>
        <family val="2"/>
      </rPr>
      <t>; England 2019 to 2023</t>
    </r>
  </si>
  <si>
    <r>
      <t xml:space="preserve">Number of isolates of </t>
    </r>
    <r>
      <rPr>
        <i/>
        <sz val="12"/>
        <rFont val="Arial"/>
        <family val="2"/>
      </rPr>
      <t>Stenotrophomonas</t>
    </r>
    <r>
      <rPr>
        <sz val="12"/>
        <rFont val="Arial"/>
        <family val="2"/>
      </rPr>
      <t xml:space="preserve"> spp. bloodstream infection reported and the percentage resistant to the indicated antibiotics, England 2019 to 2023</t>
    </r>
  </si>
  <si>
    <r>
      <t xml:space="preserve">Number of isolates of </t>
    </r>
    <r>
      <rPr>
        <i/>
        <sz val="12"/>
        <rFont val="Arial"/>
        <family val="2"/>
      </rPr>
      <t>Morganella</t>
    </r>
    <r>
      <rPr>
        <sz val="12"/>
        <rFont val="Arial"/>
        <family val="2"/>
      </rPr>
      <t xml:space="preserve"> spp. bloodstream infections by species, and the number susceptibility tested and the percentage resistant to the indicated antibiotics, England 2019 to 2023</t>
    </r>
  </si>
  <si>
    <r>
      <t xml:space="preserve">Number of isolates of </t>
    </r>
    <r>
      <rPr>
        <i/>
        <sz val="12"/>
        <rFont val="Arial"/>
        <family val="2"/>
      </rPr>
      <t>Proteus mirabilis</t>
    </r>
    <r>
      <rPr>
        <sz val="12"/>
        <rFont val="Arial"/>
        <family val="2"/>
      </rPr>
      <t xml:space="preserve"> and </t>
    </r>
    <r>
      <rPr>
        <i/>
        <sz val="12"/>
        <rFont val="Arial"/>
        <family val="2"/>
      </rPr>
      <t>Proteus vulgaris</t>
    </r>
    <r>
      <rPr>
        <sz val="12"/>
        <rFont val="Arial"/>
        <family val="2"/>
      </rPr>
      <t xml:space="preserve"> bloodstream infections reported and percentage resistant to the indicated antibiotics, England 2019 to 2023</t>
    </r>
  </si>
  <si>
    <r>
      <t xml:space="preserve">Number of isolates of </t>
    </r>
    <r>
      <rPr>
        <i/>
        <sz val="12"/>
        <rFont val="Arial"/>
        <family val="2"/>
      </rPr>
      <t>Providencia stuartii</t>
    </r>
    <r>
      <rPr>
        <sz val="12"/>
        <rFont val="Arial"/>
        <family val="2"/>
      </rPr>
      <t xml:space="preserve"> bloodstream infections reported and percentage resistant to the indicated antibiotics, England 2019 to 2023</t>
    </r>
  </si>
  <si>
    <t>The trends of the 20 most commonly isolated bacteraemia in 0 to &lt;1 year old, in 2019 and 2023</t>
  </si>
  <si>
    <r>
      <t xml:space="preserve">Accessory 30 data reference table: </t>
    </r>
    <r>
      <rPr>
        <b/>
        <i/>
        <sz val="14"/>
        <color rgb="FF000000"/>
        <rFont val="Arial"/>
        <family val="2"/>
      </rPr>
      <t>Enterobacter</t>
    </r>
    <r>
      <rPr>
        <b/>
        <sz val="14"/>
        <color rgb="FF000000"/>
        <rFont val="Arial"/>
        <family val="2"/>
      </rPr>
      <t xml:space="preserve"> spp. bloodstream infection episode counts and percentage of genus total. England, 2019 to 2023</t>
    </r>
  </si>
  <si>
    <t>E. asburiae</t>
  </si>
  <si>
    <t>E. bugandensis</t>
  </si>
  <si>
    <t>E. cancerogenus</t>
  </si>
  <si>
    <t>E. cloacae</t>
  </si>
  <si>
    <t>E. hormaechei</t>
  </si>
  <si>
    <t>E. intermedius</t>
  </si>
  <si>
    <t>E. kobei</t>
  </si>
  <si>
    <t>E. ludwigii</t>
  </si>
  <si>
    <t>E. roggenkampii</t>
  </si>
  <si>
    <t>E. xiangfangensis</t>
  </si>
  <si>
    <r>
      <rPr>
        <i/>
        <sz val="12"/>
        <rFont val="Arial"/>
        <family val="2"/>
      </rPr>
      <t>Enterobacter</t>
    </r>
    <r>
      <rPr>
        <sz val="12"/>
        <rFont val="Arial"/>
        <family val="2"/>
      </rPr>
      <t xml:space="preserve"> spp., other named</t>
    </r>
  </si>
  <si>
    <r>
      <rPr>
        <i/>
        <sz val="12"/>
        <rFont val="Arial"/>
        <family val="2"/>
      </rPr>
      <t>Enterobacter</t>
    </r>
    <r>
      <rPr>
        <sz val="12"/>
        <rFont val="Arial"/>
        <family val="2"/>
      </rPr>
      <t xml:space="preserve"> spp., sp. not recorded</t>
    </r>
  </si>
  <si>
    <t>C. amalonaticus</t>
  </si>
  <si>
    <t>C. ballerupensis</t>
  </si>
  <si>
    <t>C. braakii</t>
  </si>
  <si>
    <t>C. diversus</t>
  </si>
  <si>
    <t>C. farmeri</t>
  </si>
  <si>
    <t>C. freundii</t>
  </si>
  <si>
    <t>C. gillenii</t>
  </si>
  <si>
    <t>C. murliniae</t>
  </si>
  <si>
    <t>C. sedlakii</t>
  </si>
  <si>
    <t>C. werkmanii</t>
  </si>
  <si>
    <t>C. youngae</t>
  </si>
  <si>
    <r>
      <rPr>
        <i/>
        <sz val="12"/>
        <rFont val="Arial"/>
        <family val="2"/>
      </rPr>
      <t xml:space="preserve">Citrobacter </t>
    </r>
    <r>
      <rPr>
        <sz val="12"/>
        <rFont val="Arial"/>
        <family val="2"/>
      </rPr>
      <t>spp., other named</t>
    </r>
  </si>
  <si>
    <r>
      <rPr>
        <i/>
        <sz val="12"/>
        <rFont val="Arial"/>
        <family val="2"/>
      </rPr>
      <t>Citrobacter</t>
    </r>
    <r>
      <rPr>
        <sz val="12"/>
        <rFont val="Arial"/>
        <family val="2"/>
      </rPr>
      <t xml:space="preserve"> spp., sp. not recorded</t>
    </r>
  </si>
  <si>
    <r>
      <t xml:space="preserve">Accessory 32 data reference table: </t>
    </r>
    <r>
      <rPr>
        <b/>
        <i/>
        <sz val="14"/>
        <color rgb="FF000000"/>
        <rFont val="Arial"/>
        <family val="2"/>
      </rPr>
      <t>Serratia</t>
    </r>
    <r>
      <rPr>
        <b/>
        <sz val="14"/>
        <color rgb="FF000000"/>
        <rFont val="Arial"/>
        <family val="2"/>
      </rPr>
      <t xml:space="preserve"> spp. bloodstream infection episode counts and percentage of genus total. England, 2019 to 2023</t>
    </r>
  </si>
  <si>
    <r>
      <t xml:space="preserve">Accessory 31 data reference table: </t>
    </r>
    <r>
      <rPr>
        <b/>
        <i/>
        <sz val="14"/>
        <color rgb="FF000000"/>
        <rFont val="Arial"/>
        <family val="2"/>
      </rPr>
      <t>Citrobacter</t>
    </r>
    <r>
      <rPr>
        <b/>
        <sz val="14"/>
        <color rgb="FF000000"/>
        <rFont val="Arial"/>
        <family val="2"/>
      </rPr>
      <t xml:space="preserve"> spp. bloodstream infection episode counts and percentage of genus total. England, 2019 to 2023</t>
    </r>
  </si>
  <si>
    <t>S. ficaria</t>
  </si>
  <si>
    <t>S. fonticola</t>
  </si>
  <si>
    <t>S. grimesii</t>
  </si>
  <si>
    <t>S. liquefaciens</t>
  </si>
  <si>
    <t>S. marcescens</t>
  </si>
  <si>
    <t>S. nematodiphila</t>
  </si>
  <si>
    <t>S. odorifera</t>
  </si>
  <si>
    <t>S. plymuthica</t>
  </si>
  <si>
    <t>S. proteamaculans</t>
  </si>
  <si>
    <t>S. rubidaea</t>
  </si>
  <si>
    <t>S. ureilytica</t>
  </si>
  <si>
    <r>
      <t xml:space="preserve">Serratia </t>
    </r>
    <r>
      <rPr>
        <sz val="12"/>
        <rFont val="Arial"/>
        <family val="2"/>
      </rPr>
      <t>spp., other named</t>
    </r>
  </si>
  <si>
    <r>
      <t>Serratia</t>
    </r>
    <r>
      <rPr>
        <sz val="12"/>
        <rFont val="Arial"/>
        <family val="2"/>
      </rPr>
      <t xml:space="preserve"> spp., sp. not recorded</t>
    </r>
  </si>
  <si>
    <r>
      <t xml:space="preserve">Enterobacter </t>
    </r>
    <r>
      <rPr>
        <sz val="12"/>
        <rFont val="Arial"/>
        <family val="2"/>
      </rPr>
      <t>spp.</t>
    </r>
  </si>
  <si>
    <r>
      <rPr>
        <i/>
        <sz val="12"/>
        <rFont val="Arial"/>
        <family val="2"/>
      </rPr>
      <t>Serratia</t>
    </r>
    <r>
      <rPr>
        <sz val="12"/>
        <rFont val="Arial"/>
        <family val="2"/>
      </rPr>
      <t xml:space="preserve"> spp.</t>
    </r>
  </si>
  <si>
    <r>
      <t xml:space="preserve">Data reference table: </t>
    </r>
    <r>
      <rPr>
        <b/>
        <i/>
        <sz val="14"/>
        <color rgb="FF000000"/>
        <rFont val="Arial"/>
        <family val="2"/>
      </rPr>
      <t>Enterobacter</t>
    </r>
    <r>
      <rPr>
        <b/>
        <sz val="14"/>
        <color rgb="FF000000"/>
        <rFont val="Arial"/>
        <family val="2"/>
      </rPr>
      <t xml:space="preserve"> spp., </t>
    </r>
    <r>
      <rPr>
        <b/>
        <i/>
        <sz val="14"/>
        <color rgb="FF000000"/>
        <rFont val="Arial"/>
        <family val="2"/>
      </rPr>
      <t>Citrobacter</t>
    </r>
    <r>
      <rPr>
        <b/>
        <sz val="14"/>
        <color rgb="FF000000"/>
        <rFont val="Arial"/>
        <family val="2"/>
      </rPr>
      <t xml:space="preserve"> spp., </t>
    </r>
    <r>
      <rPr>
        <b/>
        <i/>
        <sz val="14"/>
        <color rgb="FF000000"/>
        <rFont val="Arial"/>
        <family val="2"/>
      </rPr>
      <t>Serratia</t>
    </r>
    <r>
      <rPr>
        <b/>
        <sz val="14"/>
        <color rgb="FF000000"/>
        <rFont val="Arial"/>
        <family val="2"/>
      </rPr>
      <t xml:space="preserve"> spp.</t>
    </r>
  </si>
  <si>
    <r>
      <t xml:space="preserve">Accessory 33 Data reference table: Numbers and incidence rates of </t>
    </r>
    <r>
      <rPr>
        <b/>
        <i/>
        <sz val="16"/>
        <color rgb="FF000000"/>
        <rFont val="Arial"/>
        <family val="2"/>
      </rPr>
      <t>Enterobacter</t>
    </r>
    <r>
      <rPr>
        <b/>
        <sz val="16"/>
        <color rgb="FF000000"/>
        <rFont val="Arial"/>
        <family val="2"/>
      </rPr>
      <t xml:space="preserve"> spp.,</t>
    </r>
    <r>
      <rPr>
        <b/>
        <i/>
        <sz val="16"/>
        <color rgb="FF000000"/>
        <rFont val="Arial"/>
        <family val="2"/>
      </rPr>
      <t xml:space="preserve"> Citrobacter</t>
    </r>
    <r>
      <rPr>
        <b/>
        <sz val="16"/>
        <color rgb="FF000000"/>
        <rFont val="Arial"/>
        <family val="2"/>
      </rPr>
      <t xml:space="preserve"> spp., </t>
    </r>
    <r>
      <rPr>
        <b/>
        <i/>
        <sz val="16"/>
        <color rgb="FF000000"/>
        <rFont val="Arial"/>
        <family val="2"/>
      </rPr>
      <t>Serratia</t>
    </r>
    <r>
      <rPr>
        <b/>
        <sz val="16"/>
        <color rgb="FF000000"/>
        <rFont val="Arial"/>
        <family val="2"/>
      </rPr>
      <t xml:space="preserve"> spp.,</t>
    </r>
    <r>
      <rPr>
        <b/>
        <i/>
        <sz val="16"/>
        <color rgb="FF000000"/>
        <rFont val="Arial"/>
        <family val="2"/>
      </rPr>
      <t xml:space="preserve"> Proteus</t>
    </r>
    <r>
      <rPr>
        <b/>
        <sz val="16"/>
        <color rgb="FF000000"/>
        <rFont val="Arial"/>
        <family val="2"/>
      </rPr>
      <t xml:space="preserve"> spp., </t>
    </r>
    <r>
      <rPr>
        <b/>
        <i/>
        <sz val="16"/>
        <color rgb="FF000000"/>
        <rFont val="Arial"/>
        <family val="2"/>
      </rPr>
      <t>Morganella</t>
    </r>
    <r>
      <rPr>
        <b/>
        <sz val="16"/>
        <color rgb="FF000000"/>
        <rFont val="Arial"/>
        <family val="2"/>
      </rPr>
      <t xml:space="preserve"> spp., </t>
    </r>
    <r>
      <rPr>
        <b/>
        <i/>
        <sz val="16"/>
        <color rgb="FF000000"/>
        <rFont val="Arial"/>
        <family val="2"/>
      </rPr>
      <t>Providencia</t>
    </r>
    <r>
      <rPr>
        <b/>
        <sz val="16"/>
        <color rgb="FF000000"/>
        <rFont val="Arial"/>
        <family val="2"/>
      </rPr>
      <t xml:space="preserve"> spp. and </t>
    </r>
    <r>
      <rPr>
        <b/>
        <i/>
        <sz val="16"/>
        <color rgb="FF000000"/>
        <rFont val="Arial"/>
        <family val="2"/>
      </rPr>
      <t>Stenotrophomonas</t>
    </r>
    <r>
      <rPr>
        <b/>
        <sz val="16"/>
        <color rgb="FF000000"/>
        <rFont val="Arial"/>
        <family val="2"/>
      </rPr>
      <t xml:space="preserve"> spp. bloodstream infections per 100,000 population, England 2019 to 2023</t>
    </r>
  </si>
  <si>
    <r>
      <t xml:space="preserve">Accessory 34 Data reference table: Number of </t>
    </r>
    <r>
      <rPr>
        <b/>
        <i/>
        <sz val="16"/>
        <color rgb="FF000000"/>
        <rFont val="Arial"/>
        <family val="2"/>
      </rPr>
      <t>Pseudomonas</t>
    </r>
    <r>
      <rPr>
        <b/>
        <sz val="16"/>
        <color rgb="FF000000"/>
        <rFont val="Arial"/>
        <family val="2"/>
      </rPr>
      <t xml:space="preserve"> spp. bloodstream infections episode counts and the species distribution proportions for genus Pseudomonas, England, 2019 to 2023</t>
    </r>
  </si>
  <si>
    <t>Accessory 20 Data reference table: The trends of the 20 most commonly isolated bacteraemia in 0 to &lt;1 year old, in 2019 and 2023</t>
  </si>
  <si>
    <t>Number of tested episodes  [note 2]</t>
  </si>
  <si>
    <t>Ampicillin\Amoxicillin</t>
  </si>
  <si>
    <t>M. morganii</t>
  </si>
  <si>
    <r>
      <rPr>
        <i/>
        <sz val="12"/>
        <color rgb="FF000000"/>
        <rFont val="Arial"/>
        <family val="2"/>
      </rPr>
      <t>Morganella</t>
    </r>
    <r>
      <rPr>
        <sz val="12"/>
        <color rgb="FF000000"/>
        <rFont val="Arial"/>
        <family val="2"/>
      </rPr>
      <t xml:space="preserve"> spp., sp. not recorded</t>
    </r>
  </si>
  <si>
    <r>
      <t xml:space="preserve">Accessory 36 Data reference table: Number of </t>
    </r>
    <r>
      <rPr>
        <b/>
        <i/>
        <sz val="16"/>
        <color rgb="FF000000"/>
        <rFont val="Arial"/>
        <family val="2"/>
      </rPr>
      <t>Morganella morganii</t>
    </r>
    <r>
      <rPr>
        <b/>
        <sz val="16"/>
        <color rgb="FF000000"/>
        <rFont val="Arial"/>
        <family val="2"/>
      </rPr>
      <t xml:space="preserve"> bloodstream infections reported and percentage resistant to the indicated antibiotics, England, 2019 to 2023</t>
    </r>
  </si>
  <si>
    <r>
      <t xml:space="preserve">Accessory 36 data reference table: </t>
    </r>
    <r>
      <rPr>
        <b/>
        <i/>
        <sz val="14"/>
        <color rgb="FF000000"/>
        <rFont val="Arial"/>
        <family val="2"/>
      </rPr>
      <t xml:space="preserve">M. morganii </t>
    </r>
    <r>
      <rPr>
        <b/>
        <sz val="14"/>
        <color rgb="FF000000"/>
        <rFont val="Arial"/>
        <family val="2"/>
      </rPr>
      <t>testing and percentage resistance</t>
    </r>
  </si>
  <si>
    <t>Accessory 36 Data reference table: Morganella spp. bloodstream infection episode counts and percentage of genus total. England, 2019 to 2023</t>
  </si>
  <si>
    <t>P. mirabilis</t>
  </si>
  <si>
    <t>P. vulgaris</t>
  </si>
  <si>
    <t>P. hauseri</t>
  </si>
  <si>
    <t>P. penneri</t>
  </si>
  <si>
    <r>
      <t xml:space="preserve">Proteus </t>
    </r>
    <r>
      <rPr>
        <sz val="12"/>
        <color rgb="FF000000"/>
        <rFont val="Arial"/>
        <family val="2"/>
      </rPr>
      <t>spp., other named</t>
    </r>
  </si>
  <si>
    <r>
      <t xml:space="preserve">Proteus </t>
    </r>
    <r>
      <rPr>
        <sz val="12"/>
        <color rgb="FF000000"/>
        <rFont val="Arial"/>
        <family val="2"/>
      </rPr>
      <t>spp., sp. not recorded</t>
    </r>
  </si>
  <si>
    <r>
      <t xml:space="preserve">Accessory 37 Data reference table: Number of </t>
    </r>
    <r>
      <rPr>
        <b/>
        <i/>
        <sz val="16"/>
        <color rgb="FF000000"/>
        <rFont val="Arial"/>
        <family val="2"/>
      </rPr>
      <t>Proteus</t>
    </r>
    <r>
      <rPr>
        <b/>
        <sz val="16"/>
        <color rgb="FF000000"/>
        <rFont val="Arial"/>
        <family val="2"/>
      </rPr>
      <t xml:space="preserve"> spp. bloodstream infections reported and percentage resistant to the indicated antibiotics, England, 2019 to 2023</t>
    </r>
  </si>
  <si>
    <t>Accessory 37 Data reference table: Proteus mirabilis and Proteus vulgari testing and percentage resistant</t>
  </si>
  <si>
    <t>Accessory 37 Data reference table: Proteus spp. bloodstream infection episode counts and percentage of genus total, England, 2019 to 2023</t>
  </si>
  <si>
    <t>Number of tested episodes [note 2]</t>
  </si>
  <si>
    <t>Percentage of genus total (%)</t>
  </si>
  <si>
    <t>P. alcalifaciens</t>
  </si>
  <si>
    <t>P. rettgeri</t>
  </si>
  <si>
    <t>P. rustigianii</t>
  </si>
  <si>
    <t>P. stuartii</t>
  </si>
  <si>
    <r>
      <t xml:space="preserve">Providencia </t>
    </r>
    <r>
      <rPr>
        <sz val="12"/>
        <color rgb="FF000000"/>
        <rFont val="Arial"/>
        <family val="2"/>
      </rPr>
      <t>spp., sp. not recorded</t>
    </r>
  </si>
  <si>
    <r>
      <t xml:space="preserve">Accessory 38 Data reference table: Number of </t>
    </r>
    <r>
      <rPr>
        <b/>
        <i/>
        <sz val="16"/>
        <color rgb="FF000000"/>
        <rFont val="Arial"/>
        <family val="2"/>
      </rPr>
      <t>Providencia</t>
    </r>
    <r>
      <rPr>
        <b/>
        <sz val="16"/>
        <color rgb="FF000000"/>
        <rFont val="Arial"/>
        <family val="2"/>
      </rPr>
      <t xml:space="preserve"> spp. bloodstream infections reported and percentage resistant to the indicated antibiotics, England, 2019 to 2023</t>
    </r>
  </si>
  <si>
    <t xml:space="preserve">Accessory 38 Data reference table: Providencia stuartii testing and susceptibility </t>
  </si>
  <si>
    <t>Accessory 38 Data reference table: Providencia spp. bloodstream infection episode counts and percentage of genus total. England, 2019 to 2023</t>
  </si>
  <si>
    <r>
      <t xml:space="preserve">Proteus </t>
    </r>
    <r>
      <rPr>
        <sz val="12"/>
        <color rgb="FF000000"/>
        <rFont val="Arial"/>
        <family val="2"/>
      </rPr>
      <t>spp.</t>
    </r>
  </si>
  <si>
    <r>
      <t xml:space="preserve">Data reference table: </t>
    </r>
    <r>
      <rPr>
        <b/>
        <i/>
        <sz val="14"/>
        <rFont val="Arial"/>
        <family val="2"/>
      </rPr>
      <t>Morganella</t>
    </r>
    <r>
      <rPr>
        <b/>
        <sz val="14"/>
        <rFont val="Arial"/>
        <family val="2"/>
      </rPr>
      <t xml:space="preserve"> spp., </t>
    </r>
    <r>
      <rPr>
        <b/>
        <i/>
        <sz val="14"/>
        <rFont val="Arial"/>
        <family val="2"/>
      </rPr>
      <t>Proteus</t>
    </r>
    <r>
      <rPr>
        <b/>
        <sz val="14"/>
        <rFont val="Arial"/>
        <family val="2"/>
      </rPr>
      <t xml:space="preserve"> spp., </t>
    </r>
    <r>
      <rPr>
        <b/>
        <i/>
        <sz val="14"/>
        <rFont val="Arial"/>
        <family val="2"/>
      </rPr>
      <t>Providencia</t>
    </r>
    <r>
      <rPr>
        <b/>
        <sz val="14"/>
        <rFont val="Arial"/>
        <family val="2"/>
      </rPr>
      <t xml:space="preserve"> spp.</t>
    </r>
  </si>
  <si>
    <r>
      <t>For coagulase-negative</t>
    </r>
    <r>
      <rPr>
        <i/>
        <sz val="12"/>
        <color rgb="FF000000"/>
        <rFont val="Arial"/>
        <family val="2"/>
      </rPr>
      <t xml:space="preserve"> Staphylococcus</t>
    </r>
    <r>
      <rPr>
        <sz val="12"/>
        <color rgb="FF000000"/>
        <rFont val="Arial"/>
        <family val="2"/>
      </rPr>
      <t xml:space="preserve"> (CoNS) some reports may reflect the reporting of potential skin commensals or contaminants.</t>
    </r>
  </si>
  <si>
    <r>
      <t xml:space="preserve">In 2023, EUCAST updated the resistance breakpoint for tetracycline against </t>
    </r>
    <r>
      <rPr>
        <i/>
        <sz val="12"/>
        <rFont val="Arial"/>
        <family val="2"/>
      </rPr>
      <t>N. gonorrhoeae</t>
    </r>
    <r>
      <rPr>
        <sz val="12"/>
        <rFont val="Arial"/>
        <family val="2"/>
      </rPr>
      <t xml:space="preserve"> from 1.0 mg/L to 0.5mg/L. Breakpoint plates at 0.5 mg/L were introduced in 2022; therefore, no data for this breakpoint is available prior to 2022 and trend data are not presented. </t>
    </r>
  </si>
  <si>
    <t>ESPAUR report 2024 web appendix 1. Data reference tables for Chapter 2: 'Antimicrobial resistance'</t>
  </si>
  <si>
    <r>
      <t xml:space="preserve">Figure 2.9 Data reference table: Meticillin-resistant </t>
    </r>
    <r>
      <rPr>
        <b/>
        <i/>
        <sz val="12"/>
        <rFont val="Arial"/>
        <family val="2"/>
      </rPr>
      <t>S. aureus</t>
    </r>
    <r>
      <rPr>
        <b/>
        <sz val="12"/>
        <rFont val="Arial"/>
        <family val="2"/>
      </rPr>
      <t xml:space="preserve"> (MRSA)</t>
    </r>
  </si>
  <si>
    <r>
      <t xml:space="preserve">Figure 2.9 Data reference table: Meticillin-susceptible </t>
    </r>
    <r>
      <rPr>
        <b/>
        <i/>
        <sz val="12"/>
        <rFont val="Arial"/>
        <family val="2"/>
      </rPr>
      <t>S. aureus</t>
    </r>
    <r>
      <rPr>
        <b/>
        <sz val="12"/>
        <rFont val="Arial"/>
        <family val="2"/>
      </rPr>
      <t xml:space="preserve"> (MSSA)</t>
    </r>
  </si>
  <si>
    <r>
      <t xml:space="preserve">Group A </t>
    </r>
    <r>
      <rPr>
        <i/>
        <sz val="12"/>
        <rFont val="Arial"/>
        <family val="2"/>
      </rPr>
      <t>Streptococcus</t>
    </r>
  </si>
  <si>
    <t>Percentage (%) resistance in 2019</t>
  </si>
  <si>
    <t>Percentage (%) resistance in 2023</t>
  </si>
  <si>
    <r>
      <t xml:space="preserve">Group B </t>
    </r>
    <r>
      <rPr>
        <i/>
        <sz val="12"/>
        <color theme="1"/>
        <rFont val="Arial"/>
        <family val="2"/>
      </rPr>
      <t>Streptococcus</t>
    </r>
  </si>
  <si>
    <r>
      <t xml:space="preserve">Group A </t>
    </r>
    <r>
      <rPr>
        <i/>
        <sz val="12"/>
        <color theme="1"/>
        <rFont val="Arial"/>
        <family val="2"/>
      </rPr>
      <t>Streptococcus</t>
    </r>
  </si>
  <si>
    <r>
      <t xml:space="preserve">Group B </t>
    </r>
    <r>
      <rPr>
        <i/>
        <sz val="12"/>
        <rFont val="Arial"/>
        <family val="2"/>
      </rPr>
      <t>Streptococcus</t>
    </r>
  </si>
  <si>
    <r>
      <t xml:space="preserve">Group C </t>
    </r>
    <r>
      <rPr>
        <i/>
        <sz val="12"/>
        <color theme="1"/>
        <rFont val="Arial"/>
        <family val="2"/>
      </rPr>
      <t>Streptococcus</t>
    </r>
    <r>
      <rPr>
        <sz val="12"/>
        <color theme="1"/>
        <rFont val="Arial"/>
        <family val="2"/>
      </rPr>
      <t xml:space="preserve"> </t>
    </r>
  </si>
  <si>
    <r>
      <rPr>
        <sz val="12"/>
        <color theme="1"/>
        <rFont val="Arial"/>
        <family val="2"/>
      </rPr>
      <t>Group B</t>
    </r>
    <r>
      <rPr>
        <i/>
        <sz val="12"/>
        <color theme="1"/>
        <rFont val="Arial"/>
        <family val="2"/>
      </rPr>
      <t xml:space="preserve"> Streptococcus</t>
    </r>
  </si>
  <si>
    <r>
      <t xml:space="preserve">Salmonella </t>
    </r>
    <r>
      <rPr>
        <sz val="12"/>
        <color theme="1"/>
        <rFont val="Arial"/>
        <family val="2"/>
      </rPr>
      <t>typhi and paratyphi</t>
    </r>
  </si>
  <si>
    <r>
      <t xml:space="preserve">Staphylococcus </t>
    </r>
    <r>
      <rPr>
        <sz val="12"/>
        <color theme="1"/>
        <rFont val="Arial"/>
        <family val="2"/>
      </rPr>
      <t>other named</t>
    </r>
  </si>
  <si>
    <r>
      <t xml:space="preserve">Group C </t>
    </r>
    <r>
      <rPr>
        <i/>
        <sz val="12"/>
        <rFont val="Arial"/>
        <family val="2"/>
      </rPr>
      <t>Streptococcus</t>
    </r>
  </si>
  <si>
    <r>
      <t>Group A S</t>
    </r>
    <r>
      <rPr>
        <i/>
        <sz val="12"/>
        <rFont val="Arial"/>
        <family val="2"/>
      </rPr>
      <t>treptococcus</t>
    </r>
  </si>
  <si>
    <r>
      <rPr>
        <sz val="12"/>
        <color rgb="FF000000"/>
        <rFont val="Arial"/>
        <family val="2"/>
      </rPr>
      <t xml:space="preserve">CoNS &amp; </t>
    </r>
    <r>
      <rPr>
        <i/>
        <sz val="12"/>
        <color theme="1"/>
        <rFont val="Arial"/>
        <family val="2"/>
      </rPr>
      <t xml:space="preserve">Micrococcus </t>
    </r>
    <r>
      <rPr>
        <sz val="12"/>
        <color rgb="FF000000"/>
        <rFont val="Arial"/>
        <family val="2"/>
      </rPr>
      <t>spp. [note 23]</t>
    </r>
  </si>
  <si>
    <r>
      <t xml:space="preserve">Staphylococcus </t>
    </r>
    <r>
      <rPr>
        <sz val="12"/>
        <color rgb="FF000000"/>
        <rFont val="Arial"/>
        <family val="2"/>
      </rPr>
      <t>other named</t>
    </r>
  </si>
  <si>
    <r>
      <t>Streptococcus</t>
    </r>
    <r>
      <rPr>
        <sz val="12"/>
        <color rgb="FF000000"/>
        <rFont val="Arial"/>
        <family val="2"/>
      </rPr>
      <t xml:space="preserve"> spp., other named</t>
    </r>
  </si>
  <si>
    <r>
      <t>Enterobacter</t>
    </r>
    <r>
      <rPr>
        <sz val="12"/>
        <color theme="1"/>
        <rFont val="Arial"/>
        <family val="2"/>
      </rPr>
      <t xml:space="preserve"> other named</t>
    </r>
  </si>
  <si>
    <r>
      <t xml:space="preserve">Group C </t>
    </r>
    <r>
      <rPr>
        <i/>
        <sz val="12"/>
        <color theme="1"/>
        <rFont val="Arial"/>
        <family val="2"/>
      </rPr>
      <t>Streptococcus</t>
    </r>
  </si>
  <si>
    <t>Massilia sp.</t>
  </si>
  <si>
    <t xml:space="preserve">Staphylococcus petrasii </t>
  </si>
  <si>
    <t>Citribacter freundii</t>
  </si>
  <si>
    <t>Enterobacter sp.</t>
  </si>
  <si>
    <t>Pseudomonas paucimobilis (Sphinomonas paucimobilis)</t>
  </si>
  <si>
    <t>Acinteobacter johnsonii</t>
  </si>
  <si>
    <t>Acinteobacter calcoaceticus (anitratus)</t>
  </si>
  <si>
    <t>Paenibacillus pheonicis</t>
  </si>
  <si>
    <r>
      <rPr>
        <i/>
        <sz val="12"/>
        <rFont val="Arial"/>
        <family val="2"/>
      </rPr>
      <t>Acinetobacter</t>
    </r>
    <r>
      <rPr>
        <sz val="12"/>
        <color rgb="FF000000"/>
        <rFont val="Arial"/>
        <family val="2"/>
      </rPr>
      <t xml:space="preserve"> other named</t>
    </r>
  </si>
  <si>
    <r>
      <rPr>
        <i/>
        <sz val="12"/>
        <rFont val="Arial"/>
        <family val="2"/>
      </rPr>
      <t>Corynebacterium</t>
    </r>
    <r>
      <rPr>
        <sz val="12"/>
        <color rgb="FF000000"/>
        <rFont val="Arial"/>
        <family val="2"/>
      </rPr>
      <t xml:space="preserve"> other named</t>
    </r>
  </si>
  <si>
    <t>Gordonia sputiI</t>
  </si>
  <si>
    <r>
      <rPr>
        <i/>
        <sz val="12"/>
        <rFont val="Arial"/>
        <family val="2"/>
      </rPr>
      <t>Actinobacillus</t>
    </r>
    <r>
      <rPr>
        <sz val="12"/>
        <color rgb="FF000000"/>
        <rFont val="Arial"/>
        <family val="2"/>
      </rPr>
      <t xml:space="preserve"> other named</t>
    </r>
  </si>
  <si>
    <t>Brevibacillus choshinesis</t>
  </si>
  <si>
    <t>Corynebacterium jeikeium (JK)</t>
  </si>
  <si>
    <t>Jathinobacterium sp</t>
  </si>
  <si>
    <r>
      <rPr>
        <i/>
        <sz val="12"/>
        <rFont val="Arial"/>
        <family val="2"/>
      </rPr>
      <t>Lactobacillus</t>
    </r>
    <r>
      <rPr>
        <sz val="12"/>
        <color rgb="FF000000"/>
        <rFont val="Arial"/>
        <family val="2"/>
      </rPr>
      <t xml:space="preserve"> other named</t>
    </r>
  </si>
  <si>
    <r>
      <rPr>
        <i/>
        <sz val="12"/>
        <rFont val="Arial"/>
        <family val="2"/>
      </rPr>
      <t>Moraxella</t>
    </r>
    <r>
      <rPr>
        <sz val="12"/>
        <color rgb="FF000000"/>
        <rFont val="Arial"/>
        <family val="2"/>
      </rPr>
      <t xml:space="preserve"> other named</t>
    </r>
  </si>
  <si>
    <t>Paenibacillus latus</t>
  </si>
  <si>
    <t>Paenibacillus marcerans</t>
  </si>
  <si>
    <t>Pseudomonas kuyendallii</t>
  </si>
  <si>
    <r>
      <t xml:space="preserve">Group D </t>
    </r>
    <r>
      <rPr>
        <i/>
        <sz val="12"/>
        <rFont val="Arial"/>
        <family val="2"/>
      </rPr>
      <t>Streptococcus</t>
    </r>
  </si>
  <si>
    <r>
      <rPr>
        <i/>
        <sz val="12"/>
        <rFont val="Arial"/>
        <family val="2"/>
      </rPr>
      <t>Bacillus</t>
    </r>
    <r>
      <rPr>
        <sz val="12"/>
        <color rgb="FF000000"/>
        <rFont val="Arial"/>
        <family val="2"/>
      </rPr>
      <t xml:space="preserve"> other named</t>
    </r>
  </si>
  <si>
    <r>
      <rPr>
        <i/>
        <sz val="12"/>
        <rFont val="Arial"/>
        <family val="2"/>
      </rPr>
      <t>Neisseria</t>
    </r>
    <r>
      <rPr>
        <sz val="12"/>
        <color rgb="FF000000"/>
        <rFont val="Arial"/>
        <family val="2"/>
      </rPr>
      <t xml:space="preserve"> other named</t>
    </r>
  </si>
  <si>
    <t>Enterococcus Durans</t>
  </si>
  <si>
    <r>
      <rPr>
        <i/>
        <sz val="12"/>
        <rFont val="Arial"/>
        <family val="2"/>
      </rPr>
      <t>Achromobacter xylosoxidans</t>
    </r>
    <r>
      <rPr>
        <sz val="12"/>
        <color rgb="FF000000"/>
        <rFont val="Arial"/>
        <family val="2"/>
      </rPr>
      <t xml:space="preserve"> subsp. </t>
    </r>
    <r>
      <rPr>
        <i/>
        <sz val="12"/>
        <rFont val="Arial"/>
        <family val="2"/>
      </rPr>
      <t xml:space="preserve">xylosoxidans </t>
    </r>
  </si>
  <si>
    <r>
      <t xml:space="preserve">Actinomyces </t>
    </r>
    <r>
      <rPr>
        <sz val="12"/>
        <color rgb="FF000000"/>
        <rFont val="Arial"/>
        <family val="2"/>
      </rPr>
      <t>other named</t>
    </r>
  </si>
  <si>
    <r>
      <rPr>
        <i/>
        <sz val="12"/>
        <rFont val="Arial"/>
        <family val="2"/>
      </rPr>
      <t>Bifidobacterium</t>
    </r>
    <r>
      <rPr>
        <sz val="12"/>
        <color rgb="FF000000"/>
        <rFont val="Arial"/>
        <family val="2"/>
      </rPr>
      <t xml:space="preserve"> other named</t>
    </r>
  </si>
  <si>
    <t>capnocytophaga sputigena</t>
  </si>
  <si>
    <t>cronobacter sakazakii</t>
  </si>
  <si>
    <t>leifsonia aquatica</t>
  </si>
  <si>
    <t>pediococcus spp.</t>
  </si>
  <si>
    <t>Prionibacterium freudenreichii</t>
  </si>
  <si>
    <t>pseudarthrobacter polychromogenes</t>
  </si>
  <si>
    <t>Pseudomonas nitroducens</t>
  </si>
  <si>
    <t>Staphylococcus pseudointermedius</t>
  </si>
  <si>
    <t>Streptococcus sinesis</t>
  </si>
  <si>
    <r>
      <rPr>
        <i/>
        <sz val="12"/>
        <rFont val="Arial"/>
        <family val="2"/>
      </rPr>
      <t>Salmonella</t>
    </r>
    <r>
      <rPr>
        <sz val="12"/>
        <color rgb="FF000000"/>
        <rFont val="Arial"/>
        <family val="2"/>
      </rPr>
      <t xml:space="preserve"> non-Typhi/Paratyphi</t>
    </r>
  </si>
  <si>
    <r>
      <t xml:space="preserve">Group G </t>
    </r>
    <r>
      <rPr>
        <i/>
        <sz val="12"/>
        <rFont val="Arial"/>
        <family val="2"/>
      </rPr>
      <t>Streptococcus</t>
    </r>
  </si>
  <si>
    <t>Proteus Mirabilis</t>
  </si>
  <si>
    <t>Granulicatella adiacens (Abiotrophia adjacens)(Streptococcus adjacens)</t>
  </si>
  <si>
    <r>
      <rPr>
        <i/>
        <sz val="12"/>
        <rFont val="Arial"/>
        <family val="2"/>
      </rPr>
      <t>Enterobacter cloacae</t>
    </r>
    <r>
      <rPr>
        <sz val="12"/>
        <color rgb="FF000000"/>
        <rFont val="Arial"/>
        <family val="2"/>
      </rPr>
      <t xml:space="preserve"> complex</t>
    </r>
  </si>
  <si>
    <r>
      <rPr>
        <sz val="12"/>
        <color theme="1"/>
        <rFont val="Arial"/>
        <family val="2"/>
      </rPr>
      <t xml:space="preserve">This worksheet contains 5 tables. Some cells refer to notes which can be found in the </t>
    </r>
    <r>
      <rPr>
        <sz val="12"/>
        <rFont val="Arial"/>
        <family val="2"/>
      </rPr>
      <t>Notes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</si>
</sst>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0.0"/>
    <numFmt numFmtId="166" formatCode="0.000"/>
    <numFmt numFmtId="167" formatCode="0.0000000000000"/>
    <numFmt numFmtId="168" formatCode="&quot; &quot;#,##0.00&quot; &quot;;&quot;-&quot;#,##0.00&quot; &quot;;&quot; -&quot;00&quot; &quot;;&quot; &quot;@&quot; &quot;"/>
    <numFmt numFmtId="169" formatCode="&quot; &quot;* #,##0.00&quot; &quot;;&quot;-&quot;* #,##0.00&quot; &quot;;&quot; &quot;* &quot;-&quot;#&quot; &quot;;&quot; &quot;@&quot; &quot;"/>
    <numFmt numFmtId="170" formatCode="&quot; &quot;#,##0&quot; &quot;;&quot;-&quot;#,##0&quot; &quot;;&quot; -&quot;00&quot; &quot;;&quot; &quot;@&quot; &quot;"/>
    <numFmt numFmtId="171" formatCode="_-* #,##0.0_-;\-* #,##0.0_-;_-* &quot;-&quot;??_-;_-@_-"/>
    <numFmt numFmtId="172" formatCode="_-* #,##0_-;\-* #,##0_-;_-* &quot;-&quot;??_-;_-@_-"/>
    <numFmt numFmtId="173" formatCode="#,##0.0"/>
  </numFmts>
  <fonts count="47">
    <font>
      <sz val="12"/>
      <name val="Arial"/>
      <family val="2"/>
    </font>
    <font>
      <sz val="11"/>
      <color rgb="FF000000"/>
      <name val="Calibri"/>
      <family val="2"/>
    </font>
    <font>
      <b/>
      <sz val="16"/>
      <color rgb="FF000000"/>
      <name val="Arial"/>
      <family val="2"/>
    </font>
    <font>
      <b/>
      <sz val="15"/>
      <color rgb="FF44546A"/>
      <name val="Calibri"/>
      <family val="2"/>
    </font>
    <font>
      <b/>
      <sz val="14"/>
      <color rgb="FF000000"/>
      <name val="Arial"/>
      <family val="2"/>
    </font>
    <font>
      <u/>
      <sz val="11"/>
      <color rgb="FF0000FF"/>
      <name val="Calibri"/>
      <family val="2"/>
    </font>
    <font>
      <u/>
      <sz val="11"/>
      <color rgb="FF0563C1"/>
      <name val="Calibri"/>
      <family val="2"/>
    </font>
    <font>
      <sz val="10"/>
      <color rgb="FF000000"/>
      <name val="Arial"/>
      <family val="2"/>
    </font>
    <font>
      <sz val="12"/>
      <color rgb="FF000000"/>
      <name val="Arial"/>
      <family val="2"/>
    </font>
    <font>
      <b/>
      <sz val="12"/>
      <color rgb="FF000000"/>
      <name val="Arial"/>
      <family val="2"/>
    </font>
    <font>
      <i/>
      <sz val="12"/>
      <color rgb="FF000000"/>
      <name val="Arial"/>
      <family val="2"/>
    </font>
    <font>
      <sz val="12"/>
      <color rgb="FF000000"/>
      <name val="Calibri"/>
      <family val="2"/>
    </font>
    <font>
      <u/>
      <sz val="12"/>
      <color rgb="FF0000FF"/>
      <name val="Arial"/>
      <family val="2"/>
    </font>
    <font>
      <sz val="11"/>
      <color rgb="FF000000"/>
      <name val="Arial"/>
      <family val="2"/>
    </font>
    <font>
      <u/>
      <sz val="11"/>
      <color rgb="FF0000FF"/>
      <name val="Arial"/>
      <family val="2"/>
    </font>
    <font>
      <sz val="12"/>
      <color rgb="FF808080"/>
      <name val="Arial"/>
      <family val="2"/>
    </font>
    <font>
      <sz val="12"/>
      <color rgb="FFDA9694"/>
      <name val="Arial"/>
      <family val="2"/>
    </font>
    <font>
      <b/>
      <i/>
      <sz val="16"/>
      <color rgb="FF000000"/>
      <name val="Arial"/>
      <family val="2"/>
    </font>
    <font>
      <b/>
      <i/>
      <sz val="14"/>
      <color rgb="FF000000"/>
      <name val="Arial"/>
      <family val="2"/>
    </font>
    <font>
      <b/>
      <sz val="12"/>
      <color rgb="FF000000"/>
      <name val="Calibri"/>
      <family val="2"/>
    </font>
    <font>
      <b/>
      <i/>
      <sz val="12"/>
      <color rgb="FF000000"/>
      <name val="Arial"/>
      <family val="2"/>
    </font>
    <font>
      <b/>
      <sz val="11"/>
      <color rgb="FF000000"/>
      <name val="Calibri"/>
      <family val="2"/>
    </font>
    <font>
      <sz val="8"/>
      <name val="Calibri"/>
      <family val="2"/>
    </font>
    <font>
      <b/>
      <sz val="12"/>
      <color rgb="FFFFFFFF"/>
      <name val="Arial"/>
      <family val="2"/>
    </font>
    <font>
      <sz val="11"/>
      <color rgb="FFFFFFFF"/>
      <name val="Calibri"/>
      <family val="2"/>
    </font>
    <font>
      <b/>
      <sz val="11"/>
      <color rgb="FF000000"/>
      <name val="Arial"/>
      <family val="2"/>
    </font>
    <font>
      <sz val="12"/>
      <color theme="1"/>
      <name val="Arial"/>
      <family val="2"/>
    </font>
    <font>
      <b/>
      <sz val="12"/>
      <color theme="1"/>
      <name val="Arial"/>
      <family val="2"/>
    </font>
    <font>
      <sz val="12"/>
      <color rgb="FFD9D9D9"/>
      <name val="Arial"/>
      <family val="2"/>
    </font>
    <font>
      <i/>
      <sz val="12"/>
      <color theme="1"/>
      <name val="Arial"/>
      <family val="2"/>
    </font>
    <font>
      <i/>
      <sz val="11"/>
      <color rgb="FF000000"/>
      <name val="Arial"/>
      <family val="2"/>
    </font>
    <font>
      <b/>
      <sz val="12"/>
      <name val="Arial"/>
      <family val="2"/>
    </font>
    <font>
      <b/>
      <sz val="16"/>
      <name val="Arial"/>
      <family val="2"/>
    </font>
    <font>
      <b/>
      <i/>
      <sz val="12"/>
      <name val="Arial"/>
      <family val="2"/>
    </font>
    <font>
      <i/>
      <sz val="12"/>
      <name val="Arial"/>
      <family val="2"/>
    </font>
    <font>
      <sz val="12"/>
      <name val="Arial"/>
      <family val="2"/>
    </font>
    <font>
      <b/>
      <sz val="14"/>
      <name val="Arial"/>
      <family val="2"/>
    </font>
    <font>
      <b/>
      <i/>
      <sz val="14"/>
      <name val="Arial"/>
      <family val="2"/>
    </font>
    <font>
      <sz val="11"/>
      <color rgb="FF000000"/>
      <name val="Calibri"/>
      <family val="2"/>
      <scheme val="minor"/>
    </font>
    <font>
      <b/>
      <i/>
      <sz val="12"/>
      <color theme="1"/>
      <name val="Arial"/>
      <family val="2"/>
    </font>
    <font>
      <b/>
      <sz val="16"/>
      <color rgb="FF0B0C0C"/>
      <name val="Arial"/>
      <family val="2"/>
    </font>
    <font>
      <b/>
      <i/>
      <sz val="16"/>
      <color rgb="FF0B0C0C"/>
      <name val="Arial"/>
      <family val="2"/>
    </font>
    <font>
      <sz val="8"/>
      <name val="Arial"/>
      <family val="2"/>
    </font>
    <font>
      <b/>
      <i/>
      <sz val="16"/>
      <name val="Arial"/>
      <family val="2"/>
    </font>
    <font>
      <b/>
      <sz val="12"/>
      <color rgb="FF000000"/>
      <name val="Arail"/>
    </font>
    <font>
      <b/>
      <sz val="11"/>
      <color rgb="FF000000"/>
      <name val="Calibri"/>
    </font>
    <font>
      <sz val="11"/>
      <color rgb="FF000000"/>
      <name val="Calibri"/>
    </font>
  </fonts>
  <fills count="3">
    <fill>
      <patternFill patternType="none"/>
    </fill>
    <fill>
      <patternFill patternType="gray125"/>
    </fill>
    <fill>
      <patternFill patternType="solid">
        <fgColor rgb="FFFFFFFF"/>
        <bgColor rgb="FFFFFFFF"/>
      </patternFill>
    </fill>
  </fills>
  <borders count="5">
    <border>
      <left/>
      <right/>
      <top/>
      <bottom/>
      <diagonal/>
    </border>
    <border>
      <left/>
      <right/>
      <top/>
      <bottom style="thick">
        <color rgb="FF4472C4"/>
      </bottom>
      <diagonal/>
    </border>
    <border>
      <left/>
      <right/>
      <top/>
      <bottom style="thin">
        <color rgb="FF000000"/>
      </bottom>
      <diagonal/>
    </border>
    <border>
      <left/>
      <right/>
      <top/>
      <bottom/>
      <diagonal/>
    </border>
    <border>
      <left/>
      <right/>
      <top/>
      <bottom/>
      <diagonal/>
    </border>
  </borders>
  <cellStyleXfs count="9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 fillId="0" borderId="1" applyNumberFormat="0" applyFill="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Border="0" applyProtection="0"/>
    <xf numFmtId="0" fontId="7" fillId="0" borderId="0" applyNumberFormat="0" applyBorder="0" applyProtection="0"/>
    <xf numFmtId="0" fontId="1" fillId="0" borderId="0" applyNumberFormat="0" applyFont="0" applyBorder="0" applyProtection="0"/>
    <xf numFmtId="0" fontId="7"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7" fillId="0" borderId="0" applyNumberFormat="0" applyBorder="0" applyProtection="0"/>
    <xf numFmtId="0" fontId="1" fillId="0" borderId="0" applyNumberFormat="0" applyFont="0" applyBorder="0" applyProtection="0"/>
    <xf numFmtId="0" fontId="7"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7" fillId="0" borderId="0" applyNumberFormat="0" applyBorder="0" applyProtection="0"/>
    <xf numFmtId="0" fontId="7"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4"/>
    <xf numFmtId="9" fontId="1" fillId="0" borderId="4" applyFont="0" applyFill="0" applyBorder="0" applyAlignment="0" applyProtection="0"/>
    <xf numFmtId="0" fontId="38" fillId="0" borderId="4"/>
    <xf numFmtId="0" fontId="35" fillId="0" borderId="4"/>
    <xf numFmtId="0" fontId="2" fillId="0" borderId="4" applyNumberFormat="0" applyFill="0" applyBorder="0" applyAlignment="0" applyProtection="0"/>
    <xf numFmtId="0" fontId="4" fillId="0" borderId="4" applyNumberFormat="0" applyFill="0" applyBorder="0" applyAlignment="0" applyProtection="0"/>
    <xf numFmtId="168" fontId="1" fillId="0" borderId="4" applyFont="0" applyFill="0" applyBorder="0" applyAlignment="0" applyProtection="0"/>
    <xf numFmtId="168" fontId="1" fillId="0" borderId="4" applyFont="0" applyFill="0" applyBorder="0" applyAlignment="0" applyProtection="0"/>
    <xf numFmtId="168" fontId="1" fillId="0" borderId="4" applyFont="0" applyFill="0" applyBorder="0" applyAlignment="0" applyProtection="0"/>
    <xf numFmtId="168" fontId="1" fillId="0" borderId="4" applyFont="0" applyFill="0" applyBorder="0" applyAlignment="0" applyProtection="0"/>
    <xf numFmtId="169" fontId="1" fillId="0" borderId="4" applyFont="0" applyFill="0" applyBorder="0" applyAlignment="0" applyProtection="0"/>
    <xf numFmtId="169" fontId="1" fillId="0" borderId="4" applyFont="0" applyFill="0" applyBorder="0" applyAlignment="0" applyProtection="0"/>
    <xf numFmtId="0" fontId="2" fillId="0" borderId="4" applyNumberFormat="0" applyFill="0" applyBorder="0" applyAlignment="0" applyProtection="0"/>
    <xf numFmtId="0" fontId="5" fillId="0" borderId="4" applyNumberFormat="0" applyFill="0" applyBorder="0" applyAlignment="0" applyProtection="0"/>
    <xf numFmtId="0" fontId="6" fillId="0" borderId="4" applyNumberFormat="0" applyFill="0" applyBorder="0" applyAlignment="0" applyProtection="0"/>
    <xf numFmtId="0" fontId="7" fillId="0" borderId="4" applyNumberFormat="0" applyBorder="0" applyProtection="0"/>
    <xf numFmtId="0" fontId="7" fillId="0" borderId="4" applyNumberFormat="0" applyBorder="0" applyProtection="0"/>
    <xf numFmtId="0" fontId="1" fillId="0" borderId="4" applyNumberFormat="0" applyFont="0" applyBorder="0" applyProtection="0"/>
    <xf numFmtId="0" fontId="7" fillId="0" borderId="4" applyNumberFormat="0" applyBorder="0" applyProtection="0"/>
    <xf numFmtId="0" fontId="1" fillId="0" borderId="4" applyNumberFormat="0" applyFont="0" applyBorder="0" applyProtection="0"/>
    <xf numFmtId="0" fontId="1" fillId="0" borderId="4" applyNumberFormat="0" applyFont="0" applyBorder="0" applyProtection="0"/>
    <xf numFmtId="0" fontId="1" fillId="0" borderId="4" applyNumberFormat="0" applyFont="0" applyBorder="0" applyProtection="0"/>
    <xf numFmtId="0" fontId="1" fillId="0" borderId="4" applyNumberFormat="0" applyFont="0" applyBorder="0" applyProtection="0"/>
    <xf numFmtId="0" fontId="1" fillId="0" borderId="4" applyNumberFormat="0" applyFont="0" applyBorder="0" applyProtection="0"/>
    <xf numFmtId="0" fontId="1" fillId="0" borderId="4" applyNumberFormat="0" applyFont="0" applyBorder="0" applyProtection="0"/>
    <xf numFmtId="0" fontId="7" fillId="0" borderId="4" applyNumberFormat="0" applyBorder="0" applyProtection="0"/>
    <xf numFmtId="0" fontId="1" fillId="0" borderId="4" applyNumberFormat="0" applyFont="0" applyBorder="0" applyProtection="0"/>
    <xf numFmtId="0" fontId="7" fillId="0" borderId="4" applyNumberFormat="0" applyBorder="0" applyProtection="0"/>
    <xf numFmtId="0" fontId="1" fillId="0" borderId="4" applyNumberFormat="0" applyFont="0" applyBorder="0" applyProtection="0"/>
    <xf numFmtId="0" fontId="1" fillId="0" borderId="4" applyNumberFormat="0" applyFont="0" applyBorder="0" applyProtection="0"/>
    <xf numFmtId="0" fontId="1" fillId="0" borderId="4" applyNumberFormat="0" applyFont="0" applyBorder="0" applyProtection="0"/>
    <xf numFmtId="0" fontId="1" fillId="0" borderId="4" applyNumberFormat="0" applyFont="0" applyBorder="0" applyProtection="0"/>
    <xf numFmtId="0" fontId="1" fillId="0" borderId="4" applyNumberFormat="0" applyFont="0" applyBorder="0" applyProtection="0"/>
    <xf numFmtId="0" fontId="1" fillId="0" borderId="4" applyNumberFormat="0" applyFont="0" applyBorder="0" applyProtection="0"/>
    <xf numFmtId="0" fontId="1" fillId="0" borderId="4" applyNumberFormat="0" applyFont="0" applyBorder="0" applyProtection="0"/>
    <xf numFmtId="0" fontId="1" fillId="0" borderId="4" applyNumberFormat="0" applyFont="0" applyBorder="0" applyProtection="0"/>
    <xf numFmtId="0" fontId="7" fillId="0" borderId="4" applyNumberFormat="0" applyBorder="0" applyProtection="0"/>
    <xf numFmtId="0" fontId="7" fillId="0" borderId="4" applyNumberFormat="0" applyBorder="0" applyProtection="0"/>
    <xf numFmtId="0" fontId="1" fillId="0" borderId="4" applyNumberFormat="0" applyFont="0" applyBorder="0" applyProtection="0"/>
    <xf numFmtId="0" fontId="1" fillId="0" borderId="4" applyNumberFormat="0" applyFont="0" applyBorder="0" applyProtection="0"/>
    <xf numFmtId="0" fontId="1" fillId="0" borderId="4" applyNumberFormat="0" applyFont="0" applyBorder="0" applyProtection="0"/>
    <xf numFmtId="9" fontId="1" fillId="0" borderId="4" applyFont="0" applyFill="0" applyBorder="0" applyAlignment="0" applyProtection="0"/>
    <xf numFmtId="9" fontId="1" fillId="0" borderId="4" applyFont="0" applyFill="0" applyBorder="0" applyAlignment="0" applyProtection="0"/>
    <xf numFmtId="9" fontId="1" fillId="0" borderId="4" applyFont="0" applyFill="0" applyBorder="0" applyAlignment="0" applyProtection="0"/>
    <xf numFmtId="9" fontId="1" fillId="0" borderId="4" applyFont="0" applyFill="0" applyBorder="0" applyAlignment="0" applyProtection="0"/>
    <xf numFmtId="9" fontId="1" fillId="0" borderId="4" applyFont="0" applyFill="0" applyBorder="0" applyAlignment="0" applyProtection="0"/>
    <xf numFmtId="9" fontId="1" fillId="0" borderId="4" applyFont="0" applyFill="0" applyBorder="0" applyAlignment="0" applyProtection="0"/>
    <xf numFmtId="43" fontId="1" fillId="0" borderId="4" applyFont="0" applyFill="0" applyBorder="0" applyAlignment="0" applyProtection="0"/>
    <xf numFmtId="0" fontId="35" fillId="0" borderId="4"/>
    <xf numFmtId="0" fontId="35" fillId="0" borderId="4"/>
  </cellStyleXfs>
  <cellXfs count="638">
    <xf numFmtId="0" fontId="0" fillId="0" borderId="0" xfId="0"/>
    <xf numFmtId="0" fontId="2" fillId="0" borderId="0" xfId="2" applyAlignment="1">
      <alignment vertical="top"/>
    </xf>
    <xf numFmtId="0" fontId="8" fillId="0" borderId="0" xfId="0" applyFont="1"/>
    <xf numFmtId="0" fontId="4" fillId="0" borderId="0" xfId="3" applyAlignment="1"/>
    <xf numFmtId="0" fontId="9" fillId="0" borderId="0" xfId="0" applyFont="1" applyAlignment="1">
      <alignment wrapText="1"/>
    </xf>
    <xf numFmtId="0" fontId="9" fillId="0" borderId="0" xfId="0" applyFont="1"/>
    <xf numFmtId="3" fontId="8" fillId="0" borderId="0" xfId="0" applyNumberFormat="1" applyFont="1"/>
    <xf numFmtId="0" fontId="8" fillId="0" borderId="0" xfId="0" applyFont="1" applyAlignment="1">
      <alignment horizontal="left" vertical="top"/>
    </xf>
    <xf numFmtId="0" fontId="11" fillId="0" borderId="0" xfId="0" applyFont="1"/>
    <xf numFmtId="0" fontId="4" fillId="0" borderId="0" xfId="3"/>
    <xf numFmtId="0" fontId="12" fillId="0" borderId="0" xfId="12" applyFont="1" applyFill="1" applyAlignment="1"/>
    <xf numFmtId="0" fontId="8" fillId="0" borderId="0" xfId="12" applyFont="1" applyFill="1" applyAlignment="1"/>
    <xf numFmtId="0" fontId="13" fillId="0" borderId="0" xfId="0" applyFont="1"/>
    <xf numFmtId="0" fontId="14" fillId="0" borderId="0" xfId="12" applyFont="1" applyFill="1"/>
    <xf numFmtId="0" fontId="9" fillId="0" borderId="0" xfId="0" applyFont="1" applyAlignment="1">
      <alignment horizontal="right"/>
    </xf>
    <xf numFmtId="0" fontId="2" fillId="0" borderId="0" xfId="2"/>
    <xf numFmtId="0" fontId="8" fillId="0" borderId="0" xfId="0" applyFont="1" applyAlignment="1">
      <alignment wrapText="1"/>
    </xf>
    <xf numFmtId="0" fontId="8" fillId="0" borderId="0" xfId="0" applyFont="1" applyAlignment="1">
      <alignment horizontal="left" vertical="top" wrapText="1"/>
    </xf>
    <xf numFmtId="0" fontId="8" fillId="0" borderId="0" xfId="23" applyFont="1" applyAlignment="1">
      <alignment horizontal="left" vertical="top" wrapText="1"/>
    </xf>
    <xf numFmtId="0" fontId="2" fillId="0" borderId="0" xfId="2" applyAlignment="1">
      <alignment horizontal="left" vertical="top"/>
    </xf>
    <xf numFmtId="0" fontId="9" fillId="0" borderId="0" xfId="0" applyFont="1" applyAlignment="1">
      <alignment horizontal="left"/>
    </xf>
    <xf numFmtId="165" fontId="8" fillId="0" borderId="0" xfId="0" applyNumberFormat="1" applyFont="1"/>
    <xf numFmtId="167" fontId="8" fillId="0" borderId="0" xfId="0" applyNumberFormat="1" applyFont="1"/>
    <xf numFmtId="164" fontId="8" fillId="0" borderId="0" xfId="1" applyNumberFormat="1" applyFont="1" applyFill="1" applyAlignment="1"/>
    <xf numFmtId="0" fontId="9" fillId="0" borderId="0" xfId="23" applyFont="1" applyAlignment="1">
      <alignment horizontal="left" vertical="top"/>
    </xf>
    <xf numFmtId="3" fontId="9" fillId="0" borderId="0" xfId="0" applyNumberFormat="1" applyFont="1"/>
    <xf numFmtId="0" fontId="9" fillId="0" borderId="0" xfId="0" applyFont="1" applyAlignment="1">
      <alignment horizontal="left" vertical="top"/>
    </xf>
    <xf numFmtId="3" fontId="15" fillId="0" borderId="0" xfId="0" applyNumberFormat="1" applyFont="1"/>
    <xf numFmtId="3" fontId="16" fillId="0" borderId="0" xfId="0" applyNumberFormat="1" applyFont="1"/>
    <xf numFmtId="3" fontId="0" fillId="0" borderId="0" xfId="0" applyNumberFormat="1"/>
    <xf numFmtId="9" fontId="8" fillId="0" borderId="0" xfId="1" applyFont="1" applyAlignment="1"/>
    <xf numFmtId="3" fontId="15" fillId="0" borderId="0" xfId="1" applyNumberFormat="1" applyFont="1" applyAlignment="1"/>
    <xf numFmtId="3" fontId="8" fillId="0" borderId="0" xfId="1" applyNumberFormat="1" applyFont="1" applyAlignment="1"/>
    <xf numFmtId="0" fontId="2" fillId="0" borderId="0" xfId="2" applyAlignment="1">
      <alignment horizontal="left"/>
    </xf>
    <xf numFmtId="0" fontId="8" fillId="0" borderId="0" xfId="0" applyFont="1" applyAlignment="1">
      <alignment horizontal="left"/>
    </xf>
    <xf numFmtId="3" fontId="8" fillId="0" borderId="0" xfId="0" applyNumberFormat="1" applyFont="1" applyAlignment="1">
      <alignment horizontal="right"/>
    </xf>
    <xf numFmtId="1" fontId="8" fillId="0" borderId="0" xfId="0" applyNumberFormat="1" applyFont="1"/>
    <xf numFmtId="0" fontId="0" fillId="0" borderId="0" xfId="0" applyAlignment="1">
      <alignment horizontal="right"/>
    </xf>
    <xf numFmtId="0" fontId="8" fillId="0" borderId="0" xfId="0" applyFont="1" applyAlignment="1">
      <alignment horizontal="right"/>
    </xf>
    <xf numFmtId="0" fontId="4" fillId="0" borderId="0" xfId="3" applyAlignment="1">
      <alignment horizontal="left"/>
    </xf>
    <xf numFmtId="3" fontId="4" fillId="0" borderId="0" xfId="3" applyNumberFormat="1" applyAlignment="1">
      <alignment horizontal="right"/>
    </xf>
    <xf numFmtId="0" fontId="4" fillId="0" borderId="0" xfId="3" applyAlignment="1">
      <alignment horizontal="right"/>
    </xf>
    <xf numFmtId="0" fontId="9" fillId="0" borderId="0" xfId="23" applyFont="1"/>
    <xf numFmtId="0" fontId="8" fillId="0" borderId="0" xfId="23" applyFont="1" applyAlignment="1">
      <alignment horizontal="left"/>
    </xf>
    <xf numFmtId="3" fontId="8" fillId="0" borderId="0" xfId="23" applyNumberFormat="1" applyFont="1" applyAlignment="1">
      <alignment horizontal="right"/>
    </xf>
    <xf numFmtId="164" fontId="8" fillId="0" borderId="0" xfId="40" applyNumberFormat="1" applyFont="1" applyFill="1" applyAlignment="1">
      <alignment horizontal="right"/>
    </xf>
    <xf numFmtId="0" fontId="8" fillId="0" borderId="0" xfId="23" applyFont="1" applyAlignment="1">
      <alignment vertical="center" wrapText="1"/>
    </xf>
    <xf numFmtId="0" fontId="8" fillId="0" borderId="0" xfId="0" applyFont="1" applyAlignment="1">
      <alignment vertical="top"/>
    </xf>
    <xf numFmtId="0" fontId="0" fillId="0" borderId="0" xfId="0" applyAlignment="1">
      <alignment horizontal="left"/>
    </xf>
    <xf numFmtId="3" fontId="0" fillId="0" borderId="0" xfId="0" applyNumberFormat="1" applyAlignment="1">
      <alignment horizontal="right"/>
    </xf>
    <xf numFmtId="0" fontId="8" fillId="0" borderId="0" xfId="23" applyFont="1" applyAlignment="1">
      <alignment horizontal="right"/>
    </xf>
    <xf numFmtId="0" fontId="2" fillId="0" borderId="0" xfId="39" applyFont="1" applyAlignment="1">
      <alignment horizontal="left"/>
    </xf>
    <xf numFmtId="0" fontId="11" fillId="0" borderId="0" xfId="39" applyFont="1"/>
    <xf numFmtId="0" fontId="11" fillId="0" borderId="0" xfId="22" applyFont="1"/>
    <xf numFmtId="0" fontId="8" fillId="0" borderId="0" xfId="22" applyFont="1" applyAlignment="1">
      <alignment horizontal="left" vertical="top"/>
    </xf>
    <xf numFmtId="0" fontId="11" fillId="0" borderId="0" xfId="22" applyFont="1" applyAlignment="1">
      <alignment horizontal="left"/>
    </xf>
    <xf numFmtId="0" fontId="19" fillId="0" borderId="0" xfId="22" applyFont="1" applyAlignment="1">
      <alignment horizontal="right"/>
    </xf>
    <xf numFmtId="0" fontId="19" fillId="0" borderId="0" xfId="22" applyFont="1"/>
    <xf numFmtId="0" fontId="8" fillId="0" borderId="0" xfId="23" applyFont="1"/>
    <xf numFmtId="0" fontId="4" fillId="0" borderId="0" xfId="3" applyAlignment="1">
      <alignment horizontal="right" wrapText="1"/>
    </xf>
    <xf numFmtId="0" fontId="8" fillId="0" borderId="0" xfId="23" applyFont="1" applyAlignment="1">
      <alignment vertical="top"/>
    </xf>
    <xf numFmtId="0" fontId="21" fillId="0" borderId="0" xfId="0" applyFont="1"/>
    <xf numFmtId="0" fontId="8" fillId="0" borderId="0" xfId="22" applyFont="1" applyAlignment="1">
      <alignment horizontal="left"/>
    </xf>
    <xf numFmtId="0" fontId="8" fillId="0" borderId="0" xfId="22" applyFont="1" applyAlignment="1">
      <alignment horizontal="right"/>
    </xf>
    <xf numFmtId="0" fontId="2" fillId="0" borderId="0" xfId="11" applyFill="1" applyAlignment="1">
      <alignment horizontal="left"/>
    </xf>
    <xf numFmtId="0" fontId="8" fillId="0" borderId="0" xfId="22" applyFont="1"/>
    <xf numFmtId="0" fontId="8" fillId="0" borderId="0" xfId="0" applyFont="1" applyAlignment="1">
      <alignment horizontal="right" vertical="top"/>
    </xf>
    <xf numFmtId="0" fontId="0" fillId="0" borderId="0" xfId="0" applyAlignment="1">
      <alignment horizontal="right" vertical="top"/>
    </xf>
    <xf numFmtId="166" fontId="8" fillId="0" borderId="0" xfId="0" applyNumberFormat="1" applyFont="1"/>
    <xf numFmtId="0" fontId="9" fillId="0" borderId="0" xfId="0" applyFont="1" applyAlignment="1">
      <alignment horizontal="right" vertical="top"/>
    </xf>
    <xf numFmtId="3" fontId="8" fillId="0" borderId="0" xfId="0" applyNumberFormat="1" applyFont="1" applyAlignment="1">
      <alignment horizontal="right" vertical="top"/>
    </xf>
    <xf numFmtId="0" fontId="0" fillId="0" borderId="0" xfId="0" applyAlignment="1">
      <alignment horizontal="left" vertical="top"/>
    </xf>
    <xf numFmtId="3" fontId="0" fillId="0" borderId="0" xfId="0" applyNumberFormat="1" applyAlignment="1">
      <alignment horizontal="right" vertical="top"/>
    </xf>
    <xf numFmtId="0" fontId="13" fillId="0" borderId="0" xfId="0" applyFont="1" applyAlignment="1">
      <alignment horizontal="right" vertical="top"/>
    </xf>
    <xf numFmtId="3" fontId="8" fillId="0" borderId="0" xfId="0" applyNumberFormat="1" applyFont="1" applyAlignment="1">
      <alignment horizontal="right" vertical="top" wrapText="1"/>
    </xf>
    <xf numFmtId="0" fontId="8" fillId="0" borderId="0" xfId="0" applyFont="1" applyAlignment="1">
      <alignment horizontal="right" vertical="top" wrapText="1"/>
    </xf>
    <xf numFmtId="3" fontId="9" fillId="0" borderId="0" xfId="0" applyNumberFormat="1" applyFont="1" applyAlignment="1">
      <alignment horizontal="right" vertical="top"/>
    </xf>
    <xf numFmtId="3" fontId="8" fillId="0" borderId="0" xfId="0" applyNumberFormat="1" applyFont="1" applyAlignment="1">
      <alignment horizontal="left" vertical="top"/>
    </xf>
    <xf numFmtId="0" fontId="0" fillId="0" borderId="0" xfId="0" applyAlignment="1">
      <alignment wrapText="1"/>
    </xf>
    <xf numFmtId="3" fontId="0" fillId="0" borderId="0" xfId="0" applyNumberFormat="1" applyAlignment="1">
      <alignment horizontal="left" vertical="top"/>
    </xf>
    <xf numFmtId="3" fontId="13" fillId="0" borderId="0" xfId="0" applyNumberFormat="1" applyFont="1" applyAlignment="1">
      <alignment horizontal="left" vertical="top"/>
    </xf>
    <xf numFmtId="3" fontId="13" fillId="0" borderId="0" xfId="0" applyNumberFormat="1" applyFont="1" applyAlignment="1">
      <alignment horizontal="right" vertical="top"/>
    </xf>
    <xf numFmtId="0" fontId="0" fillId="2" borderId="2" xfId="0" applyFill="1" applyBorder="1"/>
    <xf numFmtId="0" fontId="21" fillId="2" borderId="2" xfId="0" applyFont="1" applyFill="1" applyBorder="1"/>
    <xf numFmtId="0" fontId="0" fillId="2" borderId="0" xfId="0" applyFill="1"/>
    <xf numFmtId="1" fontId="0" fillId="2" borderId="0" xfId="0" applyNumberFormat="1" applyFill="1"/>
    <xf numFmtId="9" fontId="1" fillId="2" borderId="0" xfId="1" applyFill="1"/>
    <xf numFmtId="0" fontId="0" fillId="2" borderId="0" xfId="0" applyFill="1" applyAlignment="1">
      <alignment wrapText="1"/>
    </xf>
    <xf numFmtId="0" fontId="0" fillId="2" borderId="2" xfId="0" applyFill="1" applyBorder="1" applyAlignment="1">
      <alignment wrapText="1"/>
    </xf>
    <xf numFmtId="1" fontId="0" fillId="2" borderId="2" xfId="0" applyNumberFormat="1" applyFill="1" applyBorder="1"/>
    <xf numFmtId="9" fontId="1" fillId="2" borderId="2" xfId="1" applyFill="1" applyBorder="1"/>
    <xf numFmtId="0" fontId="21" fillId="2" borderId="0" xfId="0" applyFont="1" applyFill="1"/>
    <xf numFmtId="1" fontId="21" fillId="2" borderId="0" xfId="0" applyNumberFormat="1" applyFont="1" applyFill="1"/>
    <xf numFmtId="9" fontId="21" fillId="2" borderId="0" xfId="1" applyFont="1" applyFill="1"/>
    <xf numFmtId="0" fontId="8" fillId="0" borderId="0" xfId="23" applyFont="1" applyAlignment="1">
      <alignment wrapText="1"/>
    </xf>
    <xf numFmtId="0" fontId="4" fillId="0" borderId="3" xfId="3" applyFill="1" applyBorder="1"/>
    <xf numFmtId="0" fontId="8" fillId="0" borderId="3" xfId="23" applyFont="1" applyBorder="1" applyAlignment="1">
      <alignment horizontal="left"/>
    </xf>
    <xf numFmtId="3" fontId="8" fillId="0" borderId="3" xfId="23" applyNumberFormat="1" applyFont="1" applyBorder="1" applyAlignment="1">
      <alignment horizontal="right"/>
    </xf>
    <xf numFmtId="0" fontId="8" fillId="0" borderId="3" xfId="23" applyFont="1" applyBorder="1" applyAlignment="1">
      <alignment horizontal="right"/>
    </xf>
    <xf numFmtId="0" fontId="8" fillId="0" borderId="3" xfId="23" applyFont="1" applyBorder="1"/>
    <xf numFmtId="0" fontId="9" fillId="0" borderId="3" xfId="23" applyFont="1" applyBorder="1"/>
    <xf numFmtId="0" fontId="0" fillId="0" borderId="3" xfId="0" applyBorder="1"/>
    <xf numFmtId="0" fontId="8" fillId="0" borderId="3" xfId="23" applyFont="1" applyBorder="1" applyAlignment="1">
      <alignment vertical="top"/>
    </xf>
    <xf numFmtId="0" fontId="8" fillId="0" borderId="3" xfId="0" applyFont="1" applyBorder="1" applyAlignment="1">
      <alignment horizontal="left" vertical="top"/>
    </xf>
    <xf numFmtId="0" fontId="0" fillId="0" borderId="3" xfId="0" applyBorder="1" applyAlignment="1">
      <alignment horizontal="right" vertical="top"/>
    </xf>
    <xf numFmtId="0" fontId="0" fillId="0" borderId="3" xfId="0" applyBorder="1" applyAlignment="1">
      <alignment horizontal="left" vertical="top"/>
    </xf>
    <xf numFmtId="3" fontId="0" fillId="0" borderId="3" xfId="0" applyNumberFormat="1" applyBorder="1" applyAlignment="1">
      <alignment horizontal="right" vertical="top"/>
    </xf>
    <xf numFmtId="0" fontId="0" fillId="0" borderId="3" xfId="0" applyBorder="1" applyAlignment="1">
      <alignment horizontal="left"/>
    </xf>
    <xf numFmtId="0" fontId="0" fillId="0" borderId="3" xfId="0" applyBorder="1" applyAlignment="1">
      <alignment vertical="top"/>
    </xf>
    <xf numFmtId="2" fontId="28" fillId="0" borderId="0" xfId="0" applyNumberFormat="1" applyFont="1"/>
    <xf numFmtId="165" fontId="13" fillId="0" borderId="0" xfId="0" applyNumberFormat="1" applyFont="1"/>
    <xf numFmtId="165" fontId="0" fillId="0" borderId="3" xfId="0" applyNumberFormat="1" applyBorder="1" applyAlignment="1">
      <alignment horizontal="right" vertical="top"/>
    </xf>
    <xf numFmtId="165" fontId="9" fillId="0" borderId="0" xfId="0" applyNumberFormat="1" applyFont="1"/>
    <xf numFmtId="165" fontId="0" fillId="0" borderId="0" xfId="0" applyNumberFormat="1"/>
    <xf numFmtId="165" fontId="8" fillId="0" borderId="3" xfId="1" applyNumberFormat="1" applyFont="1" applyBorder="1" applyAlignment="1">
      <alignment horizontal="right"/>
    </xf>
    <xf numFmtId="0" fontId="8" fillId="0" borderId="3" xfId="23" applyFont="1" applyBorder="1" applyAlignment="1">
      <alignment wrapText="1"/>
    </xf>
    <xf numFmtId="0" fontId="0" fillId="0" borderId="3" xfId="0" applyBorder="1" applyAlignment="1">
      <alignment horizontal="right" vertical="top" wrapText="1"/>
    </xf>
    <xf numFmtId="0" fontId="12" fillId="0" borderId="0" xfId="12" applyFont="1" applyFill="1" applyAlignment="1">
      <alignment vertical="center"/>
    </xf>
    <xf numFmtId="0" fontId="11" fillId="0" borderId="4" xfId="22" applyFont="1" applyBorder="1" applyAlignment="1">
      <alignment horizontal="left"/>
    </xf>
    <xf numFmtId="0" fontId="11" fillId="0" borderId="4" xfId="22" applyFont="1" applyBorder="1"/>
    <xf numFmtId="0" fontId="11" fillId="0" borderId="4" xfId="22" applyFont="1" applyBorder="1" applyAlignment="1">
      <alignment horizontal="right"/>
    </xf>
    <xf numFmtId="0" fontId="2" fillId="0" borderId="4" xfId="47" applyFont="1"/>
    <xf numFmtId="0" fontId="1" fillId="0" borderId="4" xfId="47"/>
    <xf numFmtId="0" fontId="1" fillId="0" borderId="4" xfId="47" applyAlignment="1">
      <alignment horizontal="right" vertical="top"/>
    </xf>
    <xf numFmtId="0" fontId="8" fillId="0" borderId="4" xfId="23" applyFont="1" applyBorder="1"/>
    <xf numFmtId="0" fontId="8" fillId="0" borderId="4" xfId="23" applyFont="1" applyBorder="1" applyAlignment="1">
      <alignment horizontal="left"/>
    </xf>
    <xf numFmtId="3" fontId="8" fillId="0" borderId="4" xfId="23" applyNumberFormat="1" applyFont="1" applyBorder="1" applyAlignment="1">
      <alignment horizontal="right"/>
    </xf>
    <xf numFmtId="165" fontId="8" fillId="0" borderId="4" xfId="1" applyNumberFormat="1" applyFont="1" applyBorder="1" applyAlignment="1">
      <alignment horizontal="right"/>
    </xf>
    <xf numFmtId="0" fontId="8" fillId="0" borderId="4" xfId="23" applyFont="1" applyBorder="1" applyAlignment="1">
      <alignment horizontal="right"/>
    </xf>
    <xf numFmtId="9" fontId="8" fillId="0" borderId="4" xfId="23" applyNumberFormat="1" applyFont="1" applyBorder="1" applyAlignment="1">
      <alignment horizontal="right"/>
    </xf>
    <xf numFmtId="0" fontId="0" fillId="0" borderId="4" xfId="0" applyBorder="1"/>
    <xf numFmtId="0" fontId="12" fillId="0" borderId="4" xfId="12" applyFont="1" applyFill="1" applyBorder="1"/>
    <xf numFmtId="0" fontId="2" fillId="0" borderId="4" xfId="2" applyFill="1" applyBorder="1"/>
    <xf numFmtId="0" fontId="8" fillId="0" borderId="4" xfId="0" applyFont="1" applyBorder="1" applyAlignment="1">
      <alignment horizontal="right"/>
    </xf>
    <xf numFmtId="0" fontId="8" fillId="0" borderId="4" xfId="0" applyFont="1" applyBorder="1"/>
    <xf numFmtId="0" fontId="4" fillId="0" borderId="4" xfId="3" applyFill="1" applyBorder="1"/>
    <xf numFmtId="0" fontId="4" fillId="0" borderId="4" xfId="3" applyFill="1" applyBorder="1" applyAlignment="1">
      <alignment horizontal="right"/>
    </xf>
    <xf numFmtId="0" fontId="4" fillId="0" borderId="4" xfId="3" applyFill="1" applyBorder="1" applyAlignment="1"/>
    <xf numFmtId="170" fontId="4" fillId="0" borderId="4" xfId="3" applyNumberFormat="1" applyFill="1" applyBorder="1" applyAlignment="1">
      <alignment horizontal="right"/>
    </xf>
    <xf numFmtId="164" fontId="4" fillId="0" borderId="4" xfId="3" applyNumberFormat="1" applyFill="1" applyBorder="1" applyAlignment="1">
      <alignment horizontal="right"/>
    </xf>
    <xf numFmtId="170" fontId="9" fillId="0" borderId="4" xfId="0" applyNumberFormat="1" applyFont="1" applyBorder="1" applyAlignment="1">
      <alignment horizontal="right"/>
    </xf>
    <xf numFmtId="3" fontId="4" fillId="0" borderId="4" xfId="3" applyNumberFormat="1" applyFill="1" applyBorder="1" applyAlignment="1">
      <alignment horizontal="right"/>
    </xf>
    <xf numFmtId="164" fontId="9" fillId="0" borderId="4" xfId="0" applyNumberFormat="1" applyFont="1" applyBorder="1" applyAlignment="1">
      <alignment horizontal="right"/>
    </xf>
    <xf numFmtId="0" fontId="9" fillId="0" borderId="4" xfId="0" applyFont="1" applyBorder="1" applyAlignment="1">
      <alignment horizontal="right"/>
    </xf>
    <xf numFmtId="0" fontId="9" fillId="0" borderId="4" xfId="0" applyFont="1" applyBorder="1"/>
    <xf numFmtId="0" fontId="4" fillId="0" borderId="4" xfId="3" applyFill="1" applyBorder="1" applyAlignment="1">
      <alignment wrapText="1"/>
    </xf>
    <xf numFmtId="164" fontId="8" fillId="0" borderId="4" xfId="0" applyNumberFormat="1" applyFont="1" applyBorder="1" applyAlignment="1">
      <alignment horizontal="right" wrapText="1"/>
    </xf>
    <xf numFmtId="170" fontId="8" fillId="0" borderId="4" xfId="0" applyNumberFormat="1" applyFont="1" applyBorder="1" applyAlignment="1">
      <alignment horizontal="right" wrapText="1"/>
    </xf>
    <xf numFmtId="170" fontId="8" fillId="0" borderId="4" xfId="0" applyNumberFormat="1" applyFont="1" applyBorder="1" applyAlignment="1">
      <alignment horizontal="right"/>
    </xf>
    <xf numFmtId="0" fontId="4" fillId="0" borderId="4" xfId="3" applyFill="1" applyBorder="1" applyAlignment="1">
      <alignment horizontal="left"/>
    </xf>
    <xf numFmtId="0" fontId="9" fillId="0" borderId="4" xfId="23" applyFont="1" applyBorder="1"/>
    <xf numFmtId="3" fontId="9" fillId="0" borderId="4" xfId="23" applyNumberFormat="1" applyFont="1" applyBorder="1" applyAlignment="1">
      <alignment horizontal="right" vertical="top" wrapText="1"/>
    </xf>
    <xf numFmtId="0" fontId="9" fillId="0" borderId="4" xfId="23" applyFont="1" applyBorder="1" applyAlignment="1">
      <alignment horizontal="right" vertical="top" wrapText="1"/>
    </xf>
    <xf numFmtId="0" fontId="8" fillId="0" borderId="4" xfId="23" applyFont="1" applyBorder="1" applyAlignment="1">
      <alignment horizontal="right" wrapText="1"/>
    </xf>
    <xf numFmtId="3" fontId="8" fillId="0" borderId="4" xfId="23" applyNumberFormat="1" applyFont="1" applyBorder="1" applyAlignment="1">
      <alignment horizontal="right" wrapText="1"/>
    </xf>
    <xf numFmtId="0" fontId="8" fillId="0" borderId="4" xfId="0" applyFont="1" applyBorder="1" applyAlignment="1">
      <alignment horizontal="left"/>
    </xf>
    <xf numFmtId="0" fontId="8" fillId="0" borderId="4" xfId="0" applyFont="1" applyBorder="1" applyAlignment="1">
      <alignment horizontal="left" vertical="top"/>
    </xf>
    <xf numFmtId="3" fontId="8" fillId="0" borderId="4" xfId="0" applyNumberFormat="1" applyFont="1" applyBorder="1" applyAlignment="1">
      <alignment horizontal="right" vertical="top"/>
    </xf>
    <xf numFmtId="165" fontId="8" fillId="0" borderId="4" xfId="0" applyNumberFormat="1" applyFont="1" applyBorder="1" applyAlignment="1">
      <alignment horizontal="right"/>
    </xf>
    <xf numFmtId="165" fontId="8" fillId="0" borderId="4" xfId="0" applyNumberFormat="1" applyFont="1" applyBorder="1" applyAlignment="1">
      <alignment horizontal="right" vertical="top"/>
    </xf>
    <xf numFmtId="0" fontId="0" fillId="0" borderId="4" xfId="0" applyBorder="1" applyAlignment="1">
      <alignment horizontal="right" vertical="top"/>
    </xf>
    <xf numFmtId="0" fontId="9" fillId="0" borderId="4" xfId="0" applyFont="1" applyBorder="1" applyAlignment="1">
      <alignment horizontal="left" vertical="top"/>
    </xf>
    <xf numFmtId="0" fontId="9" fillId="0" borderId="4" xfId="0" applyFont="1" applyBorder="1" applyAlignment="1">
      <alignment horizontal="left" vertical="top" wrapText="1"/>
    </xf>
    <xf numFmtId="0" fontId="0" fillId="0" borderId="4" xfId="0" applyBorder="1" applyAlignment="1">
      <alignment horizontal="left" vertical="top"/>
    </xf>
    <xf numFmtId="0" fontId="2" fillId="0" borderId="4" xfId="23" applyFont="1" applyBorder="1" applyAlignment="1">
      <alignment horizontal="left" vertical="top"/>
    </xf>
    <xf numFmtId="0" fontId="8" fillId="0" borderId="4" xfId="23" applyFont="1" applyBorder="1" applyAlignment="1">
      <alignment horizontal="left" vertical="top"/>
    </xf>
    <xf numFmtId="3" fontId="8" fillId="0" borderId="4" xfId="23" applyNumberFormat="1" applyFont="1" applyBorder="1" applyAlignment="1">
      <alignment horizontal="right" vertical="top"/>
    </xf>
    <xf numFmtId="165" fontId="8" fillId="0" borderId="4" xfId="23" applyNumberFormat="1" applyFont="1" applyBorder="1" applyAlignment="1">
      <alignment horizontal="right" vertical="top"/>
    </xf>
    <xf numFmtId="0" fontId="8" fillId="0" borderId="4" xfId="23" applyFont="1" applyBorder="1" applyAlignment="1">
      <alignment horizontal="right" vertical="top"/>
    </xf>
    <xf numFmtId="0" fontId="0" fillId="0" borderId="4" xfId="0" applyBorder="1" applyAlignment="1">
      <alignment horizontal="right"/>
    </xf>
    <xf numFmtId="165" fontId="9" fillId="0" borderId="4" xfId="0" applyNumberFormat="1" applyFont="1" applyBorder="1" applyAlignment="1">
      <alignment horizontal="right" vertical="top"/>
    </xf>
    <xf numFmtId="0" fontId="10" fillId="0" borderId="4" xfId="0" applyFont="1" applyBorder="1" applyAlignment="1">
      <alignment horizontal="left" vertical="top"/>
    </xf>
    <xf numFmtId="165" fontId="0" fillId="0" borderId="4" xfId="0" applyNumberFormat="1" applyBorder="1"/>
    <xf numFmtId="0" fontId="24" fillId="0" borderId="4" xfId="0" applyFont="1" applyBorder="1" applyAlignment="1">
      <alignment horizontal="right" vertical="top"/>
    </xf>
    <xf numFmtId="0" fontId="23" fillId="0" borderId="4" xfId="23" applyFont="1" applyBorder="1" applyAlignment="1">
      <alignment horizontal="right" vertical="top"/>
    </xf>
    <xf numFmtId="0" fontId="23" fillId="0" borderId="4" xfId="23" applyFont="1" applyBorder="1" applyAlignment="1">
      <alignment horizontal="right" vertical="top" wrapText="1"/>
    </xf>
    <xf numFmtId="1" fontId="23" fillId="0" borderId="4" xfId="23" applyNumberFormat="1" applyFont="1" applyBorder="1" applyAlignment="1">
      <alignment horizontal="right" vertical="top"/>
    </xf>
    <xf numFmtId="164" fontId="23" fillId="0" borderId="4" xfId="40" applyNumberFormat="1" applyFont="1" applyFill="1" applyBorder="1" applyAlignment="1">
      <alignment horizontal="right" vertical="top" wrapText="1"/>
    </xf>
    <xf numFmtId="0" fontId="24" fillId="0" borderId="4" xfId="0" applyFont="1" applyBorder="1"/>
    <xf numFmtId="3" fontId="8" fillId="0" borderId="4" xfId="0" applyNumberFormat="1" applyFont="1" applyBorder="1" applyAlignment="1">
      <alignment horizontal="left" vertical="top"/>
    </xf>
    <xf numFmtId="0" fontId="10" fillId="0" borderId="4" xfId="0" applyFont="1" applyBorder="1" applyAlignment="1">
      <alignment horizontal="left"/>
    </xf>
    <xf numFmtId="0" fontId="9" fillId="0" borderId="4" xfId="0" applyFont="1" applyBorder="1" applyAlignment="1">
      <alignment horizontal="right" vertical="top"/>
    </xf>
    <xf numFmtId="0" fontId="25" fillId="0" borderId="4" xfId="0" applyFont="1" applyBorder="1"/>
    <xf numFmtId="9" fontId="8" fillId="0" borderId="4" xfId="1" applyFont="1" applyFill="1" applyBorder="1" applyAlignment="1">
      <alignment horizontal="left" vertical="center"/>
    </xf>
    <xf numFmtId="0" fontId="8" fillId="0" borderId="4" xfId="0" applyFont="1" applyBorder="1" applyAlignment="1">
      <alignment horizontal="left" vertical="center"/>
    </xf>
    <xf numFmtId="164" fontId="8" fillId="0" borderId="4" xfId="1" applyNumberFormat="1" applyFont="1" applyFill="1" applyBorder="1" applyAlignment="1">
      <alignment horizontal="left" vertical="center"/>
    </xf>
    <xf numFmtId="9" fontId="9" fillId="0" borderId="4" xfId="1" applyFont="1" applyFill="1" applyBorder="1" applyAlignment="1">
      <alignment horizontal="left" vertical="center"/>
    </xf>
    <xf numFmtId="0" fontId="9" fillId="0" borderId="4" xfId="0" applyFont="1" applyBorder="1" applyAlignment="1">
      <alignment horizontal="left" vertical="center"/>
    </xf>
    <xf numFmtId="1" fontId="9" fillId="0" borderId="4" xfId="0" applyNumberFormat="1" applyFont="1" applyBorder="1"/>
    <xf numFmtId="0" fontId="13" fillId="0" borderId="4" xfId="0" applyFont="1" applyBorder="1"/>
    <xf numFmtId="0" fontId="13" fillId="0" borderId="4" xfId="0" applyFont="1" applyBorder="1" applyAlignment="1">
      <alignment horizontal="right" vertical="top"/>
    </xf>
    <xf numFmtId="165" fontId="13" fillId="0" borderId="4" xfId="0" applyNumberFormat="1" applyFont="1" applyBorder="1" applyAlignment="1">
      <alignment horizontal="right" vertical="top"/>
    </xf>
    <xf numFmtId="9" fontId="13" fillId="0" borderId="4" xfId="1" applyFont="1" applyFill="1" applyBorder="1" applyAlignment="1">
      <alignment horizontal="left" vertical="top"/>
    </xf>
    <xf numFmtId="0" fontId="13" fillId="0" borderId="4" xfId="0" applyFont="1" applyBorder="1" applyAlignment="1">
      <alignment horizontal="left" vertical="top"/>
    </xf>
    <xf numFmtId="2" fontId="8" fillId="0" borderId="4" xfId="0" applyNumberFormat="1" applyFont="1" applyBorder="1" applyAlignment="1">
      <alignment horizontal="right" vertical="top"/>
    </xf>
    <xf numFmtId="165" fontId="1" fillId="0" borderId="4" xfId="0" applyNumberFormat="1" applyFont="1" applyBorder="1" applyAlignment="1">
      <alignment horizontal="right" vertical="top"/>
    </xf>
    <xf numFmtId="9" fontId="8" fillId="0" borderId="4" xfId="1" applyFont="1" applyFill="1" applyBorder="1" applyAlignment="1">
      <alignment horizontal="left" vertical="top"/>
    </xf>
    <xf numFmtId="0" fontId="9" fillId="0" borderId="4" xfId="0" applyFont="1" applyBorder="1" applyAlignment="1">
      <alignment vertical="top"/>
    </xf>
    <xf numFmtId="9" fontId="9" fillId="0" borderId="4" xfId="1" applyFont="1" applyFill="1" applyBorder="1" applyAlignment="1">
      <alignment horizontal="left" vertical="top"/>
    </xf>
    <xf numFmtId="165" fontId="1" fillId="0" borderId="4" xfId="0" applyNumberFormat="1" applyFont="1" applyBorder="1"/>
    <xf numFmtId="0" fontId="8" fillId="0" borderId="4" xfId="22" applyFont="1" applyBorder="1"/>
    <xf numFmtId="0" fontId="0" fillId="0" borderId="4" xfId="22" applyFont="1" applyBorder="1"/>
    <xf numFmtId="0" fontId="8" fillId="0" borderId="4" xfId="22" applyFont="1" applyBorder="1" applyAlignment="1">
      <alignment horizontal="right"/>
    </xf>
    <xf numFmtId="0" fontId="30" fillId="0" borderId="4" xfId="22" applyFont="1" applyBorder="1"/>
    <xf numFmtId="0" fontId="0" fillId="0" borderId="4" xfId="22" applyFont="1" applyBorder="1" applyAlignment="1">
      <alignment horizontal="right"/>
    </xf>
    <xf numFmtId="0" fontId="2" fillId="0" borderId="4" xfId="2" applyBorder="1"/>
    <xf numFmtId="0" fontId="4" fillId="0" borderId="4" xfId="3" applyBorder="1" applyAlignment="1">
      <alignment horizontal="left"/>
    </xf>
    <xf numFmtId="0" fontId="4" fillId="0" borderId="3" xfId="3" applyBorder="1"/>
    <xf numFmtId="0" fontId="4" fillId="0" borderId="3" xfId="3" applyBorder="1" applyAlignment="1"/>
    <xf numFmtId="3" fontId="4" fillId="0" borderId="4" xfId="3" applyNumberFormat="1" applyBorder="1" applyAlignment="1">
      <alignment horizontal="right"/>
    </xf>
    <xf numFmtId="165" fontId="4" fillId="0" borderId="4" xfId="3" applyNumberFormat="1" applyBorder="1" applyAlignment="1">
      <alignment horizontal="right"/>
    </xf>
    <xf numFmtId="0" fontId="4" fillId="0" borderId="4" xfId="3" applyBorder="1"/>
    <xf numFmtId="0" fontId="4" fillId="0" borderId="4" xfId="3" applyBorder="1" applyAlignment="1">
      <alignment horizontal="right"/>
    </xf>
    <xf numFmtId="3" fontId="4" fillId="0" borderId="4" xfId="3" applyNumberFormat="1" applyBorder="1" applyAlignment="1">
      <alignment horizontal="left"/>
    </xf>
    <xf numFmtId="0" fontId="2" fillId="0" borderId="4" xfId="23" applyFont="1" applyBorder="1"/>
    <xf numFmtId="165" fontId="4" fillId="0" borderId="4" xfId="3" applyNumberFormat="1" applyBorder="1" applyAlignment="1" applyProtection="1">
      <alignment horizontal="right"/>
    </xf>
    <xf numFmtId="9" fontId="4" fillId="0" borderId="4" xfId="3" applyNumberFormat="1" applyBorder="1" applyAlignment="1">
      <alignment horizontal="right"/>
    </xf>
    <xf numFmtId="0" fontId="32" fillId="0" borderId="0" xfId="0" applyFont="1"/>
    <xf numFmtId="0" fontId="31" fillId="0" borderId="0" xfId="0" applyFont="1"/>
    <xf numFmtId="0" fontId="12" fillId="0" borderId="0" xfId="12" applyFont="1" applyAlignment="1">
      <alignment wrapText="1"/>
    </xf>
    <xf numFmtId="0" fontId="12" fillId="0" borderId="0" xfId="12" applyFont="1" applyFill="1" applyAlignment="1">
      <alignment wrapText="1"/>
    </xf>
    <xf numFmtId="0" fontId="35" fillId="0" borderId="0" xfId="0" applyFont="1"/>
    <xf numFmtId="0" fontId="9" fillId="0" borderId="0" xfId="0" applyFont="1" applyAlignment="1">
      <alignment horizontal="right" wrapText="1"/>
    </xf>
    <xf numFmtId="172" fontId="8" fillId="0" borderId="0" xfId="46" applyNumberFormat="1" applyFont="1"/>
    <xf numFmtId="0" fontId="10" fillId="0" borderId="0" xfId="0" applyFont="1"/>
    <xf numFmtId="165" fontId="10" fillId="0" borderId="0" xfId="0" applyNumberFormat="1" applyFont="1"/>
    <xf numFmtId="0" fontId="9" fillId="0" borderId="4" xfId="0" applyFont="1" applyBorder="1" applyAlignment="1">
      <alignment horizontal="right" wrapText="1"/>
    </xf>
    <xf numFmtId="0" fontId="10" fillId="0" borderId="0" xfId="0" applyFont="1" applyAlignment="1">
      <alignment horizontal="left"/>
    </xf>
    <xf numFmtId="1" fontId="8" fillId="0" borderId="0" xfId="0" applyNumberFormat="1" applyFont="1" applyAlignment="1">
      <alignment horizontal="left"/>
    </xf>
    <xf numFmtId="0" fontId="9" fillId="0" borderId="0" xfId="23" applyFont="1" applyAlignment="1">
      <alignment wrapText="1"/>
    </xf>
    <xf numFmtId="165" fontId="8" fillId="0" borderId="0" xfId="0" applyNumberFormat="1" applyFont="1" applyAlignment="1">
      <alignment horizontal="right"/>
    </xf>
    <xf numFmtId="0" fontId="9" fillId="0" borderId="0" xfId="23" applyFont="1" applyAlignment="1">
      <alignment horizontal="left"/>
    </xf>
    <xf numFmtId="3" fontId="9" fillId="0" borderId="0" xfId="23" applyNumberFormat="1" applyFont="1" applyAlignment="1">
      <alignment horizontal="right" wrapText="1"/>
    </xf>
    <xf numFmtId="3" fontId="9" fillId="0" borderId="0" xfId="0" applyNumberFormat="1" applyFont="1" applyAlignment="1">
      <alignment horizontal="right" wrapText="1"/>
    </xf>
    <xf numFmtId="0" fontId="8" fillId="0" borderId="0" xfId="23" applyFont="1" applyAlignment="1">
      <alignment vertical="center"/>
    </xf>
    <xf numFmtId="0" fontId="4" fillId="0" borderId="0" xfId="23" applyFont="1" applyAlignment="1">
      <alignment vertical="center" wrapText="1"/>
    </xf>
    <xf numFmtId="164" fontId="8" fillId="0" borderId="4" xfId="48" applyNumberFormat="1" applyFont="1" applyFill="1" applyAlignment="1">
      <alignment horizontal="right"/>
    </xf>
    <xf numFmtId="1" fontId="8" fillId="0" borderId="0" xfId="0" applyNumberFormat="1" applyFont="1" applyAlignment="1">
      <alignment horizontal="right"/>
    </xf>
    <xf numFmtId="164" fontId="8" fillId="0" borderId="4" xfId="48" applyNumberFormat="1" applyFont="1" applyAlignment="1">
      <alignment horizontal="right"/>
    </xf>
    <xf numFmtId="0" fontId="34" fillId="0" borderId="0" xfId="0" applyFont="1"/>
    <xf numFmtId="165" fontId="8" fillId="0" borderId="0" xfId="0" applyNumberFormat="1" applyFont="1" applyAlignment="1">
      <alignment horizontal="right" wrapText="1"/>
    </xf>
    <xf numFmtId="165" fontId="8" fillId="0" borderId="4" xfId="0" applyNumberFormat="1" applyFont="1" applyBorder="1" applyAlignment="1">
      <alignment horizontal="right" wrapText="1"/>
    </xf>
    <xf numFmtId="165" fontId="0" fillId="0" borderId="0" xfId="0" applyNumberFormat="1" applyAlignment="1">
      <alignment wrapText="1"/>
    </xf>
    <xf numFmtId="0" fontId="31" fillId="0" borderId="0" xfId="0" applyFont="1" applyAlignment="1">
      <alignment wrapText="1"/>
    </xf>
    <xf numFmtId="0" fontId="31" fillId="0" borderId="0" xfId="0" applyFont="1" applyAlignment="1">
      <alignment horizontal="right" wrapText="1"/>
    </xf>
    <xf numFmtId="0" fontId="36" fillId="0" borderId="0" xfId="0" applyFont="1"/>
    <xf numFmtId="0" fontId="9" fillId="0" borderId="4" xfId="17" applyFont="1" applyBorder="1" applyAlignment="1">
      <alignment horizontal="left"/>
    </xf>
    <xf numFmtId="0" fontId="9" fillId="0" borderId="4" xfId="17" applyFont="1" applyBorder="1" applyAlignment="1">
      <alignment horizontal="right"/>
    </xf>
    <xf numFmtId="0" fontId="8" fillId="0" borderId="4" xfId="17" applyFont="1" applyBorder="1" applyAlignment="1">
      <alignment horizontal="left"/>
    </xf>
    <xf numFmtId="0" fontId="8" fillId="0" borderId="4" xfId="17" applyFont="1" applyBorder="1" applyAlignment="1">
      <alignment horizontal="right"/>
    </xf>
    <xf numFmtId="0" fontId="8" fillId="0" borderId="0" xfId="39" applyFont="1"/>
    <xf numFmtId="0" fontId="8" fillId="0" borderId="4" xfId="22" applyFont="1" applyBorder="1" applyAlignment="1">
      <alignment horizontal="left"/>
    </xf>
    <xf numFmtId="172" fontId="8" fillId="0" borderId="4" xfId="46" applyNumberFormat="1" applyFont="1" applyBorder="1" applyAlignment="1">
      <alignment horizontal="right"/>
    </xf>
    <xf numFmtId="0" fontId="9" fillId="0" borderId="0" xfId="17" applyFont="1" applyAlignment="1">
      <alignment horizontal="left"/>
    </xf>
    <xf numFmtId="0" fontId="9" fillId="0" borderId="0" xfId="17" applyFont="1" applyAlignment="1">
      <alignment horizontal="right"/>
    </xf>
    <xf numFmtId="0" fontId="8" fillId="0" borderId="0" xfId="17" applyFont="1" applyAlignment="1">
      <alignment horizontal="right"/>
    </xf>
    <xf numFmtId="164" fontId="8" fillId="0" borderId="0" xfId="23" applyNumberFormat="1" applyFont="1" applyAlignment="1">
      <alignment horizontal="right"/>
    </xf>
    <xf numFmtId="0" fontId="9" fillId="0" borderId="0" xfId="23" applyFont="1" applyAlignment="1">
      <alignment horizontal="left" wrapText="1"/>
    </xf>
    <xf numFmtId="9" fontId="0" fillId="0" borderId="0" xfId="0" applyNumberFormat="1"/>
    <xf numFmtId="173" fontId="8" fillId="0" borderId="0" xfId="0" applyNumberFormat="1" applyFont="1" applyAlignment="1">
      <alignment horizontal="right"/>
    </xf>
    <xf numFmtId="164" fontId="8" fillId="0" borderId="0" xfId="0" applyNumberFormat="1" applyFont="1" applyAlignment="1">
      <alignment horizontal="right"/>
    </xf>
    <xf numFmtId="0" fontId="8" fillId="0" borderId="4" xfId="0" applyFont="1" applyBorder="1" applyAlignment="1">
      <alignment vertical="center"/>
    </xf>
    <xf numFmtId="0" fontId="8" fillId="0" borderId="4" xfId="0" applyFont="1" applyBorder="1" applyAlignment="1">
      <alignment horizontal="right" vertical="center" wrapText="1"/>
    </xf>
    <xf numFmtId="3" fontId="8" fillId="0" borderId="4" xfId="0" applyNumberFormat="1" applyFont="1" applyBorder="1" applyAlignment="1">
      <alignment horizontal="right" vertical="center" wrapText="1"/>
    </xf>
    <xf numFmtId="0" fontId="8" fillId="0" borderId="4" xfId="0" applyFont="1" applyBorder="1" applyAlignment="1">
      <alignment horizontal="right" vertical="center"/>
    </xf>
    <xf numFmtId="164" fontId="8" fillId="0" borderId="4" xfId="0" applyNumberFormat="1" applyFont="1" applyBorder="1" applyAlignment="1">
      <alignment horizontal="right" vertical="center"/>
    </xf>
    <xf numFmtId="3" fontId="8" fillId="0" borderId="4" xfId="0" applyNumberFormat="1" applyFont="1" applyBorder="1" applyAlignment="1">
      <alignment horizontal="right" vertical="center"/>
    </xf>
    <xf numFmtId="0" fontId="9" fillId="0" borderId="0" xfId="22" applyFont="1" applyAlignment="1">
      <alignment horizontal="left" wrapText="1"/>
    </xf>
    <xf numFmtId="0" fontId="9" fillId="0" borderId="0" xfId="22" applyFont="1" applyAlignment="1">
      <alignment horizontal="right" wrapText="1"/>
    </xf>
    <xf numFmtId="164" fontId="8" fillId="0" borderId="0" xfId="22" applyNumberFormat="1" applyFont="1" applyAlignment="1">
      <alignment horizontal="right"/>
    </xf>
    <xf numFmtId="43" fontId="8" fillId="0" borderId="0" xfId="46" applyFont="1" applyAlignment="1">
      <alignment horizontal="right"/>
    </xf>
    <xf numFmtId="172" fontId="8" fillId="0" borderId="0" xfId="46" applyNumberFormat="1" applyFont="1" applyAlignment="1">
      <alignment horizontal="right"/>
    </xf>
    <xf numFmtId="0" fontId="8" fillId="0" borderId="0" xfId="46" applyNumberFormat="1" applyFont="1" applyAlignment="1">
      <alignment horizontal="right"/>
    </xf>
    <xf numFmtId="0" fontId="8" fillId="0" borderId="0" xfId="1" applyNumberFormat="1" applyFont="1" applyAlignment="1">
      <alignment horizontal="right"/>
    </xf>
    <xf numFmtId="0" fontId="9" fillId="0" borderId="0" xfId="22" applyFont="1" applyAlignment="1">
      <alignment horizontal="left"/>
    </xf>
    <xf numFmtId="0" fontId="9" fillId="0" borderId="0" xfId="22" applyFont="1" applyAlignment="1">
      <alignment horizontal="right"/>
    </xf>
    <xf numFmtId="171" fontId="0" fillId="0" borderId="0" xfId="46" applyNumberFormat="1" applyFont="1" applyAlignment="1">
      <alignment wrapText="1"/>
    </xf>
    <xf numFmtId="0" fontId="33" fillId="0" borderId="0" xfId="0" applyFont="1" applyAlignment="1">
      <alignment horizontal="right" wrapText="1"/>
    </xf>
    <xf numFmtId="14" fontId="0" fillId="0" borderId="0" xfId="0" applyNumberFormat="1"/>
    <xf numFmtId="172" fontId="0" fillId="0" borderId="0" xfId="46" applyNumberFormat="1" applyFont="1"/>
    <xf numFmtId="165" fontId="0" fillId="0" borderId="0" xfId="46" applyNumberFormat="1" applyFont="1"/>
    <xf numFmtId="0" fontId="9" fillId="0" borderId="0" xfId="23" applyFont="1" applyAlignment="1">
      <alignment horizontal="right"/>
    </xf>
    <xf numFmtId="0" fontId="31" fillId="0" borderId="0" xfId="0" applyFont="1" applyAlignment="1">
      <alignment horizontal="left" wrapText="1"/>
    </xf>
    <xf numFmtId="172" fontId="0" fillId="0" borderId="0" xfId="46" applyNumberFormat="1" applyFont="1" applyAlignment="1">
      <alignment horizontal="right"/>
    </xf>
    <xf numFmtId="0" fontId="9" fillId="0" borderId="4" xfId="0" applyFont="1" applyBorder="1" applyAlignment="1">
      <alignment wrapText="1"/>
    </xf>
    <xf numFmtId="0" fontId="8" fillId="0" borderId="4" xfId="0" applyFont="1" applyBorder="1" applyAlignment="1">
      <alignment horizontal="right" wrapText="1"/>
    </xf>
    <xf numFmtId="0" fontId="8" fillId="0" borderId="4" xfId="0" applyFont="1" applyBorder="1" applyAlignment="1">
      <alignment wrapText="1"/>
    </xf>
    <xf numFmtId="0" fontId="8" fillId="0" borderId="4" xfId="0" applyFont="1" applyBorder="1" applyAlignment="1">
      <alignment vertical="center" wrapText="1"/>
    </xf>
    <xf numFmtId="170" fontId="8" fillId="0" borderId="4" xfId="4" applyNumberFormat="1" applyFont="1" applyFill="1" applyBorder="1" applyAlignment="1">
      <alignment horizontal="right" vertical="top" wrapText="1"/>
    </xf>
    <xf numFmtId="170" fontId="8" fillId="0" borderId="4" xfId="0" applyNumberFormat="1" applyFont="1" applyBorder="1" applyAlignment="1">
      <alignment horizontal="right" vertical="top"/>
    </xf>
    <xf numFmtId="3" fontId="8" fillId="0" borderId="4" xfId="0" applyNumberFormat="1" applyFont="1" applyBorder="1" applyAlignment="1">
      <alignment horizontal="right"/>
    </xf>
    <xf numFmtId="170" fontId="8" fillId="0" borderId="4" xfId="4" applyNumberFormat="1" applyFont="1" applyFill="1" applyBorder="1" applyAlignment="1">
      <alignment horizontal="right"/>
    </xf>
    <xf numFmtId="3" fontId="8" fillId="0" borderId="4" xfId="40" applyNumberFormat="1" applyFont="1" applyFill="1" applyBorder="1" applyAlignment="1">
      <alignment horizontal="right"/>
    </xf>
    <xf numFmtId="164" fontId="8" fillId="0" borderId="4" xfId="48" applyNumberFormat="1" applyFont="1" applyFill="1" applyBorder="1" applyAlignment="1">
      <alignment horizontal="right"/>
    </xf>
    <xf numFmtId="3" fontId="8" fillId="0" borderId="4" xfId="48" applyNumberFormat="1" applyFont="1" applyFill="1" applyBorder="1" applyAlignment="1">
      <alignment horizontal="right"/>
    </xf>
    <xf numFmtId="3" fontId="8" fillId="0" borderId="4" xfId="0" applyNumberFormat="1" applyFont="1" applyBorder="1" applyAlignment="1">
      <alignment wrapText="1"/>
    </xf>
    <xf numFmtId="164" fontId="8" fillId="0" borderId="4" xfId="48" applyNumberFormat="1" applyFont="1" applyFill="1" applyBorder="1" applyAlignment="1">
      <alignment wrapText="1"/>
    </xf>
    <xf numFmtId="0" fontId="10" fillId="0" borderId="4" xfId="0" applyFont="1" applyBorder="1" applyAlignment="1">
      <alignment wrapText="1"/>
    </xf>
    <xf numFmtId="170" fontId="8" fillId="0" borderId="4" xfId="3" applyNumberFormat="1" applyFont="1" applyFill="1" applyBorder="1" applyAlignment="1">
      <alignment horizontal="right"/>
    </xf>
    <xf numFmtId="3" fontId="8" fillId="0" borderId="4" xfId="3" applyNumberFormat="1" applyFont="1" applyFill="1" applyBorder="1" applyAlignment="1">
      <alignment horizontal="right"/>
    </xf>
    <xf numFmtId="3" fontId="8" fillId="0" borderId="4" xfId="3" applyNumberFormat="1" applyFont="1" applyFill="1" applyBorder="1" applyAlignment="1">
      <alignment wrapText="1"/>
    </xf>
    <xf numFmtId="170" fontId="9" fillId="0" borderId="4" xfId="0" applyNumberFormat="1" applyFont="1" applyBorder="1" applyAlignment="1">
      <alignment horizontal="right" wrapText="1"/>
    </xf>
    <xf numFmtId="164" fontId="9" fillId="0" borderId="4" xfId="0" applyNumberFormat="1" applyFont="1" applyBorder="1" applyAlignment="1">
      <alignment horizontal="right" wrapText="1"/>
    </xf>
    <xf numFmtId="3" fontId="8" fillId="0" borderId="4" xfId="0" applyNumberFormat="1" applyFont="1" applyBorder="1" applyAlignment="1">
      <alignment horizontal="right" wrapText="1"/>
    </xf>
    <xf numFmtId="164" fontId="4" fillId="0" borderId="4" xfId="48" applyNumberFormat="1" applyFont="1" applyFill="1" applyBorder="1" applyAlignment="1">
      <alignment horizontal="right"/>
    </xf>
    <xf numFmtId="3" fontId="9" fillId="0" borderId="4" xfId="0" applyNumberFormat="1" applyFont="1" applyBorder="1" applyAlignment="1">
      <alignment horizontal="right" wrapText="1"/>
    </xf>
    <xf numFmtId="164" fontId="9" fillId="0" borderId="4" xfId="48" applyNumberFormat="1" applyFont="1" applyFill="1" applyBorder="1" applyAlignment="1">
      <alignment horizontal="right" wrapText="1"/>
    </xf>
    <xf numFmtId="3" fontId="8" fillId="0" borderId="4" xfId="48" applyNumberFormat="1" applyFont="1" applyFill="1" applyBorder="1" applyAlignment="1">
      <alignment horizontal="right" wrapText="1"/>
    </xf>
    <xf numFmtId="164" fontId="8" fillId="0" borderId="4" xfId="48" applyNumberFormat="1" applyFont="1" applyFill="1" applyBorder="1" applyAlignment="1">
      <alignment horizontal="right" wrapText="1"/>
    </xf>
    <xf numFmtId="3" fontId="8" fillId="0" borderId="4" xfId="40" applyNumberFormat="1" applyFont="1" applyFill="1" applyBorder="1" applyAlignment="1">
      <alignment horizontal="right" wrapText="1"/>
    </xf>
    <xf numFmtId="10" fontId="8" fillId="0" borderId="4" xfId="48" applyNumberFormat="1" applyFont="1" applyFill="1" applyBorder="1" applyAlignment="1">
      <alignment horizontal="right" wrapText="1"/>
    </xf>
    <xf numFmtId="10" fontId="9" fillId="0" borderId="4" xfId="48" applyNumberFormat="1" applyFont="1" applyFill="1" applyBorder="1" applyAlignment="1">
      <alignment horizontal="right" wrapText="1"/>
    </xf>
    <xf numFmtId="164" fontId="8" fillId="0" borderId="4" xfId="48" applyNumberFormat="1" applyFont="1" applyFill="1" applyBorder="1" applyAlignment="1">
      <alignment horizontal="right" vertical="center" wrapText="1"/>
    </xf>
    <xf numFmtId="3" fontId="9" fillId="0" borderId="4" xfId="0" applyNumberFormat="1" applyFont="1" applyBorder="1" applyAlignment="1">
      <alignment horizontal="right"/>
    </xf>
    <xf numFmtId="164" fontId="9" fillId="0" borderId="4" xfId="48" applyNumberFormat="1" applyFont="1" applyFill="1" applyBorder="1" applyAlignment="1">
      <alignment horizontal="right"/>
    </xf>
    <xf numFmtId="0" fontId="9" fillId="0" borderId="4" xfId="47" applyFont="1" applyAlignment="1">
      <alignment wrapText="1"/>
    </xf>
    <xf numFmtId="0" fontId="9" fillId="0" borderId="4" xfId="47" applyFont="1" applyAlignment="1">
      <alignment horizontal="right" wrapText="1"/>
    </xf>
    <xf numFmtId="0" fontId="10" fillId="0" borderId="4" xfId="47" applyFont="1" applyAlignment="1">
      <alignment wrapText="1"/>
    </xf>
    <xf numFmtId="0" fontId="8" fillId="0" borderId="4" xfId="47" applyFont="1" applyAlignment="1">
      <alignment wrapText="1"/>
    </xf>
    <xf numFmtId="164" fontId="8" fillId="0" borderId="4" xfId="48" applyNumberFormat="1" applyFont="1" applyAlignment="1">
      <alignment horizontal="right" vertical="top" wrapText="1"/>
    </xf>
    <xf numFmtId="2" fontId="8" fillId="0" borderId="4" xfId="47" applyNumberFormat="1" applyFont="1" applyAlignment="1">
      <alignment horizontal="right" vertical="top" wrapText="1"/>
    </xf>
    <xf numFmtId="165" fontId="8" fillId="0" borderId="0" xfId="0" applyNumberFormat="1" applyFont="1" applyAlignment="1">
      <alignment horizontal="right" vertical="top" wrapText="1"/>
    </xf>
    <xf numFmtId="165" fontId="8" fillId="0" borderId="0" xfId="0" applyNumberFormat="1" applyFont="1" applyAlignment="1">
      <alignment horizontal="right" vertical="top"/>
    </xf>
    <xf numFmtId="0" fontId="10" fillId="0" borderId="0" xfId="0" applyFont="1" applyAlignment="1">
      <alignment horizontal="left" vertical="top"/>
    </xf>
    <xf numFmtId="0" fontId="1" fillId="0" borderId="0" xfId="0" applyFont="1"/>
    <xf numFmtId="0" fontId="9" fillId="0" borderId="0" xfId="0" applyFont="1" applyAlignment="1">
      <alignment horizontal="left" wrapText="1"/>
    </xf>
    <xf numFmtId="9" fontId="8" fillId="0" borderId="0" xfId="0" applyNumberFormat="1" applyFont="1" applyAlignment="1">
      <alignment horizontal="right"/>
    </xf>
    <xf numFmtId="166" fontId="8" fillId="0" borderId="0" xfId="0" applyNumberFormat="1" applyFont="1" applyAlignment="1">
      <alignment horizontal="right"/>
    </xf>
    <xf numFmtId="9" fontId="8" fillId="0" borderId="4" xfId="48" applyFont="1"/>
    <xf numFmtId="0" fontId="9" fillId="0" borderId="4" xfId="23" applyFont="1" applyBorder="1" applyAlignment="1">
      <alignment horizontal="left"/>
    </xf>
    <xf numFmtId="3" fontId="9" fillId="0" borderId="4" xfId="23" applyNumberFormat="1" applyFont="1" applyBorder="1" applyAlignment="1">
      <alignment horizontal="right" wrapText="1"/>
    </xf>
    <xf numFmtId="165" fontId="9" fillId="0" borderId="4" xfId="48" applyNumberFormat="1" applyFont="1" applyBorder="1" applyAlignment="1">
      <alignment horizontal="right" wrapText="1"/>
    </xf>
    <xf numFmtId="0" fontId="4" fillId="0" borderId="4" xfId="23" applyFont="1" applyBorder="1"/>
    <xf numFmtId="0" fontId="9" fillId="0" borderId="4" xfId="0" applyFont="1" applyBorder="1" applyAlignment="1">
      <alignment horizontal="left" wrapText="1"/>
    </xf>
    <xf numFmtId="165" fontId="9" fillId="0" borderId="4" xfId="48" applyNumberFormat="1" applyFont="1" applyBorder="1" applyAlignment="1" applyProtection="1">
      <alignment horizontal="right" wrapText="1"/>
    </xf>
    <xf numFmtId="0" fontId="8" fillId="0" borderId="4" xfId="23" applyFont="1" applyBorder="1" applyAlignment="1">
      <alignment wrapText="1"/>
    </xf>
    <xf numFmtId="165" fontId="9" fillId="0" borderId="0" xfId="0" applyNumberFormat="1" applyFont="1" applyAlignment="1">
      <alignment horizontal="right" wrapText="1"/>
    </xf>
    <xf numFmtId="0" fontId="31" fillId="0" borderId="0" xfId="0" applyFont="1" applyAlignment="1">
      <alignment horizontal="right"/>
    </xf>
    <xf numFmtId="0" fontId="9" fillId="0" borderId="4" xfId="22" applyFont="1" applyBorder="1"/>
    <xf numFmtId="0" fontId="9" fillId="0" borderId="4" xfId="46" applyNumberFormat="1" applyFont="1" applyFill="1" applyBorder="1" applyAlignment="1">
      <alignment horizontal="right" wrapText="1"/>
    </xf>
    <xf numFmtId="0" fontId="8" fillId="0" borderId="4" xfId="46" applyNumberFormat="1" applyFont="1" applyFill="1" applyBorder="1" applyAlignment="1">
      <alignment horizontal="left"/>
    </xf>
    <xf numFmtId="0" fontId="8" fillId="0" borderId="4" xfId="46" applyNumberFormat="1" applyFont="1" applyFill="1" applyBorder="1" applyAlignment="1">
      <alignment horizontal="right"/>
    </xf>
    <xf numFmtId="3" fontId="9" fillId="0" borderId="4" xfId="46" applyNumberFormat="1" applyFont="1" applyFill="1" applyBorder="1" applyAlignment="1">
      <alignment horizontal="right" wrapText="1"/>
    </xf>
    <xf numFmtId="0" fontId="35" fillId="0" borderId="4" xfId="22" applyFont="1" applyBorder="1" applyAlignment="1">
      <alignment horizontal="left"/>
    </xf>
    <xf numFmtId="0" fontId="35" fillId="0" borderId="4" xfId="22" applyFont="1" applyBorder="1" applyAlignment="1">
      <alignment horizontal="right"/>
    </xf>
    <xf numFmtId="0" fontId="35" fillId="0" borderId="4" xfId="22" applyFont="1" applyBorder="1"/>
    <xf numFmtId="1" fontId="35" fillId="0" borderId="4" xfId="22" applyNumberFormat="1" applyFont="1" applyBorder="1" applyAlignment="1">
      <alignment horizontal="left"/>
    </xf>
    <xf numFmtId="0" fontId="0" fillId="0" borderId="4" xfId="22" applyFont="1" applyBorder="1" applyAlignment="1">
      <alignment horizontal="left"/>
    </xf>
    <xf numFmtId="0" fontId="31" fillId="0" borderId="4" xfId="22" applyFont="1" applyBorder="1"/>
    <xf numFmtId="0" fontId="27" fillId="0" borderId="4" xfId="0" applyFont="1" applyBorder="1"/>
    <xf numFmtId="0" fontId="31" fillId="0" borderId="4" xfId="0" applyFont="1" applyBorder="1"/>
    <xf numFmtId="0" fontId="40" fillId="0" borderId="0" xfId="0" applyFont="1"/>
    <xf numFmtId="0" fontId="4" fillId="0" borderId="0" xfId="3" applyFill="1" applyAlignment="1"/>
    <xf numFmtId="0" fontId="4" fillId="0" borderId="0" xfId="3" applyFill="1"/>
    <xf numFmtId="0" fontId="12" fillId="0" borderId="0" xfId="12" applyFont="1" applyFill="1" applyAlignment="1">
      <alignment horizontal="left"/>
    </xf>
    <xf numFmtId="2" fontId="0" fillId="0" borderId="0" xfId="0" applyNumberFormat="1"/>
    <xf numFmtId="0" fontId="26" fillId="0" borderId="4" xfId="0" applyFont="1" applyBorder="1" applyAlignment="1">
      <alignment horizontal="left"/>
    </xf>
    <xf numFmtId="0" fontId="8" fillId="0" borderId="0" xfId="0" applyFont="1" applyAlignment="1">
      <alignment horizontal="left" vertical="center"/>
    </xf>
    <xf numFmtId="0" fontId="8" fillId="0" borderId="0" xfId="0" applyFont="1" applyAlignment="1">
      <alignment horizontal="right" vertical="center"/>
    </xf>
    <xf numFmtId="165" fontId="8" fillId="0" borderId="0" xfId="0" applyNumberFormat="1" applyFont="1" applyAlignment="1">
      <alignment horizontal="right" vertical="center"/>
    </xf>
    <xf numFmtId="0" fontId="4" fillId="0" borderId="0" xfId="0" applyFont="1" applyAlignment="1">
      <alignment horizontal="left"/>
    </xf>
    <xf numFmtId="0" fontId="27" fillId="0" borderId="4" xfId="0" applyFont="1" applyBorder="1" applyAlignment="1">
      <alignment horizontal="right" wrapText="1"/>
    </xf>
    <xf numFmtId="2" fontId="8" fillId="0" borderId="4" xfId="49" applyNumberFormat="1" applyFont="1" applyAlignment="1">
      <alignment wrapText="1"/>
    </xf>
    <xf numFmtId="2" fontId="35" fillId="0" borderId="0" xfId="0" applyNumberFormat="1" applyFont="1" applyAlignment="1">
      <alignment wrapText="1"/>
    </xf>
    <xf numFmtId="164" fontId="35" fillId="0" borderId="4" xfId="48" applyNumberFormat="1" applyFont="1" applyAlignment="1">
      <alignment wrapText="1"/>
    </xf>
    <xf numFmtId="3" fontId="4" fillId="0" borderId="0" xfId="3" applyNumberFormat="1" applyAlignment="1">
      <alignment horizontal="right" vertical="top" wrapText="1"/>
    </xf>
    <xf numFmtId="165" fontId="4" fillId="0" borderId="0" xfId="3" applyNumberFormat="1" applyAlignment="1">
      <alignment horizontal="right" vertical="top" wrapText="1"/>
    </xf>
    <xf numFmtId="3" fontId="4" fillId="0" borderId="0" xfId="3" applyNumberFormat="1" applyAlignment="1">
      <alignment horizontal="right" wrapText="1"/>
    </xf>
    <xf numFmtId="165" fontId="4" fillId="0" borderId="0" xfId="3" applyNumberFormat="1" applyAlignment="1">
      <alignment horizontal="right" wrapText="1"/>
    </xf>
    <xf numFmtId="165" fontId="8" fillId="0" borderId="4" xfId="48" applyNumberFormat="1" applyFont="1" applyBorder="1" applyAlignment="1">
      <alignment horizontal="right" wrapText="1"/>
    </xf>
    <xf numFmtId="3" fontId="4" fillId="0" borderId="4" xfId="3" applyNumberFormat="1" applyFill="1" applyBorder="1" applyAlignment="1">
      <alignment horizontal="right" wrapText="1"/>
    </xf>
    <xf numFmtId="165" fontId="4" fillId="0" borderId="4" xfId="48" applyNumberFormat="1" applyFont="1" applyFill="1" applyBorder="1" applyAlignment="1">
      <alignment horizontal="right" wrapText="1"/>
    </xf>
    <xf numFmtId="0" fontId="4" fillId="0" borderId="4" xfId="3" applyFill="1" applyBorder="1" applyAlignment="1">
      <alignment horizontal="right" wrapText="1"/>
    </xf>
    <xf numFmtId="0" fontId="9" fillId="0" borderId="4" xfId="23" applyFont="1" applyBorder="1" applyAlignment="1">
      <alignment horizontal="right" wrapText="1"/>
    </xf>
    <xf numFmtId="1" fontId="8" fillId="0" borderId="4" xfId="23" applyNumberFormat="1" applyFont="1" applyBorder="1" applyAlignment="1">
      <alignment horizontal="right" wrapText="1"/>
    </xf>
    <xf numFmtId="164" fontId="8" fillId="0" borderId="4" xfId="48" applyNumberFormat="1" applyFont="1" applyBorder="1" applyAlignment="1">
      <alignment horizontal="right" wrapText="1"/>
    </xf>
    <xf numFmtId="1" fontId="0" fillId="0" borderId="4" xfId="0" applyNumberFormat="1" applyBorder="1" applyAlignment="1">
      <alignment wrapText="1"/>
    </xf>
    <xf numFmtId="164" fontId="8" fillId="0" borderId="4" xfId="3" applyNumberFormat="1" applyFont="1" applyBorder="1" applyAlignment="1" applyProtection="1">
      <alignment horizontal="right" wrapText="1"/>
    </xf>
    <xf numFmtId="0" fontId="4" fillId="0" borderId="4" xfId="3" applyBorder="1" applyAlignment="1">
      <alignment horizontal="right" wrapText="1"/>
    </xf>
    <xf numFmtId="2" fontId="4" fillId="0" borderId="4" xfId="3" applyNumberFormat="1" applyBorder="1" applyAlignment="1">
      <alignment horizontal="right" wrapText="1"/>
    </xf>
    <xf numFmtId="9" fontId="4" fillId="0" borderId="4" xfId="3" applyNumberFormat="1" applyBorder="1" applyAlignment="1">
      <alignment horizontal="right" wrapText="1"/>
    </xf>
    <xf numFmtId="164" fontId="8" fillId="0" borderId="4" xfId="23" applyNumberFormat="1" applyFont="1" applyBorder="1" applyAlignment="1">
      <alignment horizontal="right" wrapText="1"/>
    </xf>
    <xf numFmtId="0" fontId="0" fillId="0" borderId="0" xfId="0" applyAlignment="1">
      <alignment horizontal="right" vertical="top" wrapText="1"/>
    </xf>
    <xf numFmtId="3" fontId="0" fillId="0" borderId="0" xfId="46" applyNumberFormat="1" applyFont="1" applyAlignment="1">
      <alignment horizontal="right" vertical="top" wrapText="1"/>
    </xf>
    <xf numFmtId="165" fontId="0" fillId="0" borderId="0" xfId="0" applyNumberFormat="1" applyAlignment="1">
      <alignment horizontal="right" vertical="top" wrapText="1"/>
    </xf>
    <xf numFmtId="0" fontId="31" fillId="0" borderId="0" xfId="0" applyFont="1" applyAlignment="1">
      <alignment horizontal="left"/>
    </xf>
    <xf numFmtId="0" fontId="8" fillId="0" borderId="4" xfId="3" applyFont="1" applyFill="1" applyBorder="1" applyAlignment="1">
      <alignment vertical="center" wrapText="1"/>
    </xf>
    <xf numFmtId="170" fontId="8" fillId="0" borderId="4" xfId="3" applyNumberFormat="1" applyFont="1" applyFill="1" applyBorder="1" applyAlignment="1">
      <alignment horizontal="right" vertical="top"/>
    </xf>
    <xf numFmtId="165" fontId="31" fillId="0" borderId="0" xfId="0" applyNumberFormat="1" applyFont="1" applyAlignment="1">
      <alignment horizontal="right" wrapText="1"/>
    </xf>
    <xf numFmtId="0" fontId="26" fillId="0" borderId="0" xfId="0" applyFont="1"/>
    <xf numFmtId="0" fontId="8" fillId="0" borderId="4" xfId="23" applyFont="1" applyBorder="1" applyAlignment="1">
      <alignment vertical="top"/>
    </xf>
    <xf numFmtId="165" fontId="0" fillId="0" borderId="4" xfId="0" applyNumberFormat="1" applyBorder="1" applyAlignment="1">
      <alignment horizontal="right" vertical="top"/>
    </xf>
    <xf numFmtId="0" fontId="0" fillId="0" borderId="4" xfId="0" applyBorder="1" applyAlignment="1">
      <alignment vertical="top"/>
    </xf>
    <xf numFmtId="164" fontId="0" fillId="0" borderId="0" xfId="1" applyNumberFormat="1" applyFont="1"/>
    <xf numFmtId="172" fontId="26" fillId="0" borderId="0" xfId="0" applyNumberFormat="1" applyFont="1"/>
    <xf numFmtId="171" fontId="26" fillId="0" borderId="0" xfId="0" applyNumberFormat="1" applyFont="1"/>
    <xf numFmtId="3" fontId="26" fillId="0" borderId="0" xfId="0" applyNumberFormat="1" applyFont="1" applyAlignment="1">
      <alignment horizontal="right"/>
    </xf>
    <xf numFmtId="0" fontId="9" fillId="0" borderId="4" xfId="46" applyNumberFormat="1" applyFont="1" applyFill="1" applyBorder="1" applyAlignment="1">
      <alignment horizontal="left"/>
    </xf>
    <xf numFmtId="3" fontId="9" fillId="0" borderId="4" xfId="46" applyNumberFormat="1" applyFont="1" applyFill="1" applyBorder="1" applyAlignment="1">
      <alignment horizontal="left"/>
    </xf>
    <xf numFmtId="0" fontId="31" fillId="0" borderId="4" xfId="22" applyFont="1" applyBorder="1" applyAlignment="1">
      <alignment horizontal="left"/>
    </xf>
    <xf numFmtId="0" fontId="13" fillId="0" borderId="0" xfId="0" applyFont="1" applyAlignment="1">
      <alignment horizontal="left"/>
    </xf>
    <xf numFmtId="0" fontId="9" fillId="0" borderId="4" xfId="46" applyNumberFormat="1" applyFont="1" applyFill="1" applyBorder="1" applyAlignment="1">
      <alignment horizontal="left" wrapText="1"/>
    </xf>
    <xf numFmtId="0" fontId="26" fillId="0" borderId="0" xfId="0" applyFont="1" applyAlignment="1">
      <alignment horizontal="left"/>
    </xf>
    <xf numFmtId="3" fontId="9" fillId="0" borderId="4" xfId="46" applyNumberFormat="1" applyFont="1" applyFill="1" applyBorder="1" applyAlignment="1">
      <alignment horizontal="left" wrapText="1"/>
    </xf>
    <xf numFmtId="0" fontId="29" fillId="0" borderId="0" xfId="0" applyFont="1"/>
    <xf numFmtId="0" fontId="9" fillId="0" borderId="0" xfId="46" applyNumberFormat="1" applyFont="1" applyFill="1" applyAlignment="1">
      <alignment horizontal="right" wrapText="1"/>
    </xf>
    <xf numFmtId="164" fontId="26" fillId="0" borderId="0" xfId="1" applyNumberFormat="1" applyFont="1" applyAlignment="1">
      <alignment horizontal="right" wrapText="1"/>
    </xf>
    <xf numFmtId="0" fontId="8" fillId="0" borderId="4" xfId="46" applyNumberFormat="1" applyFont="1" applyFill="1" applyBorder="1" applyAlignment="1">
      <alignment horizontal="right" wrapText="1"/>
    </xf>
    <xf numFmtId="0" fontId="35" fillId="0" borderId="4" xfId="22" applyFont="1" applyBorder="1" applyAlignment="1">
      <alignment horizontal="right" wrapText="1"/>
    </xf>
    <xf numFmtId="0" fontId="0" fillId="0" borderId="4" xfId="22" applyFont="1" applyBorder="1" applyAlignment="1">
      <alignment horizontal="right" wrapText="1"/>
    </xf>
    <xf numFmtId="0" fontId="13" fillId="0" borderId="0" xfId="0" applyFont="1" applyAlignment="1">
      <alignment wrapText="1"/>
    </xf>
    <xf numFmtId="0" fontId="13" fillId="0" borderId="0" xfId="0" applyFont="1" applyAlignment="1">
      <alignment horizontal="right" vertical="top" wrapText="1"/>
    </xf>
    <xf numFmtId="49" fontId="9" fillId="0" borderId="0" xfId="46" applyNumberFormat="1" applyFont="1" applyFill="1" applyAlignment="1">
      <alignment horizontal="right" wrapText="1"/>
    </xf>
    <xf numFmtId="0" fontId="27" fillId="0" borderId="0" xfId="0" applyFont="1" applyAlignment="1">
      <alignment horizontal="right" wrapText="1"/>
    </xf>
    <xf numFmtId="164" fontId="26" fillId="0" borderId="0" xfId="1" applyNumberFormat="1" applyFont="1"/>
    <xf numFmtId="173" fontId="0" fillId="0" borderId="0" xfId="0" applyNumberFormat="1"/>
    <xf numFmtId="164" fontId="9" fillId="0" borderId="0" xfId="1" applyNumberFormat="1" applyFont="1" applyAlignment="1">
      <alignment horizontal="right" wrapText="1"/>
    </xf>
    <xf numFmtId="173" fontId="0" fillId="0" borderId="0" xfId="0" applyNumberFormat="1" applyAlignment="1">
      <alignment horizontal="right"/>
    </xf>
    <xf numFmtId="164" fontId="0" fillId="0" borderId="0" xfId="1" applyNumberFormat="1" applyFont="1" applyAlignment="1">
      <alignment horizontal="right"/>
    </xf>
    <xf numFmtId="173" fontId="9" fillId="0" borderId="0" xfId="0" applyNumberFormat="1" applyFont="1" applyAlignment="1">
      <alignment horizontal="right" wrapText="1"/>
    </xf>
    <xf numFmtId="165" fontId="0" fillId="0" borderId="0" xfId="0" applyNumberFormat="1" applyAlignment="1">
      <alignment horizontal="right"/>
    </xf>
    <xf numFmtId="165" fontId="0" fillId="0" borderId="0" xfId="46" applyNumberFormat="1" applyFont="1" applyAlignment="1">
      <alignment horizontal="right"/>
    </xf>
    <xf numFmtId="165" fontId="9" fillId="0" borderId="0" xfId="46" applyNumberFormat="1" applyFont="1" applyAlignment="1">
      <alignment horizontal="right" wrapText="1"/>
    </xf>
    <xf numFmtId="165" fontId="8" fillId="0" borderId="0" xfId="23" applyNumberFormat="1" applyFont="1" applyAlignment="1">
      <alignment horizontal="right"/>
    </xf>
    <xf numFmtId="0" fontId="8" fillId="0" borderId="0" xfId="23" applyNumberFormat="1" applyFont="1" applyAlignment="1">
      <alignment horizontal="right"/>
    </xf>
    <xf numFmtId="0" fontId="4" fillId="0" borderId="0" xfId="3" applyNumberFormat="1" applyAlignment="1">
      <alignment horizontal="right"/>
    </xf>
    <xf numFmtId="0" fontId="9" fillId="0" borderId="4" xfId="0" applyNumberFormat="1" applyFont="1" applyBorder="1" applyAlignment="1">
      <alignment horizontal="right" wrapText="1"/>
    </xf>
    <xf numFmtId="164" fontId="8" fillId="0" borderId="0" xfId="48" applyNumberFormat="1" applyFont="1" applyFill="1" applyBorder="1" applyAlignment="1">
      <alignment horizontal="right"/>
    </xf>
    <xf numFmtId="164" fontId="8" fillId="0" borderId="0" xfId="1" applyNumberFormat="1" applyFont="1" applyFill="1" applyAlignment="1">
      <alignment horizontal="right"/>
    </xf>
    <xf numFmtId="0" fontId="29" fillId="0" borderId="0" xfId="0" applyFont="1" applyAlignment="1">
      <alignment horizontal="left"/>
    </xf>
    <xf numFmtId="0" fontId="0" fillId="0" borderId="0" xfId="0" applyFont="1"/>
    <xf numFmtId="0" fontId="0" fillId="0" borderId="0" xfId="0" applyAlignment="1">
      <alignment vertical="center"/>
    </xf>
    <xf numFmtId="0" fontId="8" fillId="0" borderId="0" xfId="0" applyFont="1" applyFill="1" applyAlignment="1">
      <alignment vertical="top"/>
    </xf>
    <xf numFmtId="0" fontId="8" fillId="0" borderId="0" xfId="0" applyFont="1" applyFill="1"/>
    <xf numFmtId="0" fontId="11" fillId="0" borderId="0" xfId="0" applyFont="1" applyFill="1"/>
    <xf numFmtId="0" fontId="12" fillId="0" borderId="0" xfId="12" applyFont="1"/>
    <xf numFmtId="165" fontId="9" fillId="0" borderId="0" xfId="23" applyNumberFormat="1" applyFont="1" applyAlignment="1">
      <alignment horizontal="right" wrapText="1"/>
    </xf>
    <xf numFmtId="166" fontId="0" fillId="0" borderId="0" xfId="0" applyNumberFormat="1"/>
    <xf numFmtId="172" fontId="0" fillId="0" borderId="0" xfId="0" applyNumberFormat="1"/>
    <xf numFmtId="0" fontId="44" fillId="0" borderId="0" xfId="0" applyFont="1" applyAlignment="1">
      <alignment horizontal="left" vertical="top" wrapText="1"/>
    </xf>
    <xf numFmtId="3" fontId="44" fillId="0" borderId="0" xfId="46" applyNumberFormat="1" applyFont="1" applyAlignment="1">
      <alignment horizontal="right" vertical="top" wrapText="1"/>
    </xf>
    <xf numFmtId="165" fontId="44" fillId="0" borderId="0" xfId="0" applyNumberFormat="1" applyFont="1" applyAlignment="1">
      <alignment horizontal="right" vertical="top" wrapText="1"/>
    </xf>
    <xf numFmtId="0" fontId="44" fillId="0" borderId="0" xfId="0" applyFont="1" applyAlignment="1">
      <alignment horizontal="left" wrapText="1"/>
    </xf>
    <xf numFmtId="3" fontId="44" fillId="0" borderId="0" xfId="46" applyNumberFormat="1" applyFont="1" applyAlignment="1">
      <alignment horizontal="right" wrapText="1"/>
    </xf>
    <xf numFmtId="165" fontId="44" fillId="0" borderId="0" xfId="0" applyNumberFormat="1" applyFont="1" applyAlignment="1">
      <alignment horizontal="right" wrapText="1"/>
    </xf>
    <xf numFmtId="1" fontId="0" fillId="0" borderId="0" xfId="0" applyNumberFormat="1"/>
    <xf numFmtId="0" fontId="2" fillId="0" borderId="0" xfId="2" applyFont="1" applyAlignment="1">
      <alignment horizontal="left" vertical="top"/>
    </xf>
    <xf numFmtId="0" fontId="45" fillId="0" borderId="0" xfId="0" applyFont="1"/>
    <xf numFmtId="0" fontId="23" fillId="0" borderId="0" xfId="0" applyFont="1" applyAlignment="1">
      <alignment horizontal="left"/>
    </xf>
    <xf numFmtId="3" fontId="23" fillId="0" borderId="0" xfId="0" applyNumberFormat="1" applyFont="1" applyAlignment="1">
      <alignment horizontal="right"/>
    </xf>
    <xf numFmtId="0" fontId="23" fillId="0" borderId="0" xfId="0" applyFont="1" applyAlignment="1" applyProtection="1">
      <alignment horizontal="right" wrapText="1"/>
      <protection locked="0" hidden="1"/>
    </xf>
    <xf numFmtId="3" fontId="9" fillId="0" borderId="0" xfId="0" applyNumberFormat="1" applyFont="1" applyAlignment="1">
      <alignment horizontal="right"/>
    </xf>
    <xf numFmtId="2" fontId="9" fillId="0" borderId="0" xfId="0" applyNumberFormat="1" applyFont="1" applyAlignment="1">
      <alignment horizontal="right" wrapText="1"/>
    </xf>
    <xf numFmtId="2" fontId="8" fillId="0" borderId="0" xfId="0" applyNumberFormat="1" applyFont="1" applyAlignment="1">
      <alignment wrapText="1"/>
    </xf>
    <xf numFmtId="165" fontId="4" fillId="0" borderId="0" xfId="3" applyNumberFormat="1" applyAlignment="1">
      <alignment horizontal="right"/>
    </xf>
    <xf numFmtId="165" fontId="9" fillId="0" borderId="0" xfId="0" applyNumberFormat="1" applyFont="1" applyAlignment="1">
      <alignment horizontal="right"/>
    </xf>
    <xf numFmtId="3" fontId="46" fillId="0" borderId="0" xfId="0" applyNumberFormat="1" applyFont="1" applyAlignment="1">
      <alignment horizontal="right" vertical="top"/>
    </xf>
    <xf numFmtId="2" fontId="46" fillId="0" borderId="0" xfId="0" applyNumberFormat="1" applyFont="1" applyAlignment="1">
      <alignment horizontal="right" vertical="top" wrapText="1"/>
    </xf>
    <xf numFmtId="0" fontId="0" fillId="0" borderId="0" xfId="0" applyFont="1" applyFill="1"/>
    <xf numFmtId="0" fontId="12" fillId="0" borderId="0" xfId="12" applyFont="1" applyFill="1"/>
    <xf numFmtId="165" fontId="4" fillId="0" borderId="0" xfId="3" applyNumberFormat="1"/>
    <xf numFmtId="0" fontId="27" fillId="0" borderId="0" xfId="0" applyFont="1"/>
    <xf numFmtId="3" fontId="26" fillId="0" borderId="0" xfId="0" applyNumberFormat="1" applyFont="1"/>
    <xf numFmtId="165" fontId="26" fillId="0" borderId="0" xfId="0" applyNumberFormat="1" applyFont="1"/>
    <xf numFmtId="0" fontId="26" fillId="0" borderId="0" xfId="0" applyFont="1" applyAlignment="1">
      <alignment horizontal="left" wrapText="1"/>
    </xf>
    <xf numFmtId="165" fontId="26" fillId="0" borderId="0" xfId="0" applyNumberFormat="1" applyFont="1" applyAlignment="1">
      <alignment horizontal="right" wrapText="1"/>
    </xf>
    <xf numFmtId="0" fontId="27" fillId="0" borderId="0" xfId="23" applyFont="1"/>
    <xf numFmtId="0" fontId="28" fillId="0" borderId="0" xfId="0" applyFont="1"/>
    <xf numFmtId="165" fontId="26" fillId="0" borderId="0" xfId="0" applyNumberFormat="1" applyFont="1" applyAlignment="1">
      <alignment horizontal="right"/>
    </xf>
    <xf numFmtId="3" fontId="27" fillId="0" borderId="0" xfId="0" applyNumberFormat="1" applyFont="1" applyAlignment="1">
      <alignment horizontal="right" wrapText="1"/>
    </xf>
    <xf numFmtId="165" fontId="27" fillId="0" borderId="0" xfId="0" applyNumberFormat="1" applyFont="1" applyAlignment="1">
      <alignment horizontal="right" wrapText="1"/>
    </xf>
    <xf numFmtId="3" fontId="46" fillId="0" borderId="0" xfId="0" applyNumberFormat="1" applyFont="1"/>
    <xf numFmtId="165" fontId="46" fillId="0" borderId="0" xfId="0" applyNumberFormat="1" applyFont="1"/>
    <xf numFmtId="0" fontId="27" fillId="0" borderId="0" xfId="3" applyFont="1"/>
    <xf numFmtId="1" fontId="26" fillId="0" borderId="0" xfId="0" applyNumberFormat="1" applyFont="1" applyAlignment="1">
      <alignment horizontal="right" wrapText="1"/>
    </xf>
    <xf numFmtId="0" fontId="8" fillId="0" borderId="0" xfId="3" applyFont="1" applyAlignment="1">
      <alignment horizontal="left" vertical="top"/>
    </xf>
    <xf numFmtId="3" fontId="8" fillId="0" borderId="0" xfId="3" applyNumberFormat="1" applyFont="1" applyAlignment="1">
      <alignment horizontal="right" wrapText="1"/>
    </xf>
    <xf numFmtId="2" fontId="8" fillId="0" borderId="0" xfId="3" applyNumberFormat="1" applyFont="1" applyAlignment="1">
      <alignment wrapText="1"/>
    </xf>
    <xf numFmtId="0" fontId="4" fillId="0" borderId="0" xfId="3" applyFont="1"/>
    <xf numFmtId="3" fontId="0" fillId="0" borderId="0" xfId="46" applyNumberFormat="1" applyFont="1"/>
    <xf numFmtId="3" fontId="8" fillId="0" borderId="0" xfId="3" applyNumberFormat="1" applyFont="1" applyAlignment="1">
      <alignment horizontal="right"/>
    </xf>
    <xf numFmtId="165" fontId="8" fillId="0" borderId="0" xfId="3" applyNumberFormat="1" applyFont="1" applyAlignment="1">
      <alignment wrapText="1"/>
    </xf>
    <xf numFmtId="0" fontId="4" fillId="0" borderId="0" xfId="23" applyFont="1" applyAlignment="1">
      <alignment horizontal="left" vertical="top"/>
    </xf>
    <xf numFmtId="3" fontId="0" fillId="0" borderId="0" xfId="0" applyNumberFormat="1" applyAlignment="1">
      <alignment wrapText="1"/>
    </xf>
    <xf numFmtId="173" fontId="0" fillId="0" borderId="0" xfId="0" applyNumberFormat="1" applyAlignment="1">
      <alignment wrapText="1"/>
    </xf>
    <xf numFmtId="0" fontId="8" fillId="0" borderId="4" xfId="50" applyFont="1" applyBorder="1"/>
    <xf numFmtId="0" fontId="9" fillId="0" borderId="4" xfId="71" applyFont="1" applyBorder="1"/>
    <xf numFmtId="0" fontId="35" fillId="0" borderId="4" xfId="50" applyBorder="1"/>
    <xf numFmtId="0" fontId="8" fillId="0" borderId="4" xfId="50" applyFont="1" applyBorder="1" applyAlignment="1">
      <alignment horizontal="left" vertical="top"/>
    </xf>
    <xf numFmtId="0" fontId="35" fillId="0" borderId="4" xfId="50" applyBorder="1" applyAlignment="1">
      <alignment horizontal="right" vertical="top"/>
    </xf>
    <xf numFmtId="0" fontId="35" fillId="0" borderId="4" xfId="50" applyBorder="1" applyAlignment="1">
      <alignment horizontal="left"/>
    </xf>
    <xf numFmtId="0" fontId="4" fillId="0" borderId="4" xfId="52" applyFill="1" applyBorder="1" applyAlignment="1"/>
    <xf numFmtId="0" fontId="9" fillId="0" borderId="4" xfId="50" applyFont="1" applyBorder="1"/>
    <xf numFmtId="3" fontId="8" fillId="0" borderId="4" xfId="50" applyNumberFormat="1" applyFont="1" applyBorder="1" applyAlignment="1">
      <alignment horizontal="right"/>
    </xf>
    <xf numFmtId="0" fontId="9" fillId="0" borderId="4" xfId="71" applyFont="1" applyBorder="1" applyAlignment="1">
      <alignment horizontal="left"/>
    </xf>
    <xf numFmtId="0" fontId="9" fillId="0" borderId="4" xfId="50" applyFont="1" applyBorder="1" applyAlignment="1">
      <alignment horizontal="left"/>
    </xf>
    <xf numFmtId="0" fontId="9" fillId="0" borderId="4" xfId="50" applyFont="1" applyBorder="1" applyAlignment="1">
      <alignment horizontal="left" wrapText="1"/>
    </xf>
    <xf numFmtId="3" fontId="9" fillId="0" borderId="4" xfId="50" applyNumberFormat="1" applyFont="1" applyBorder="1" applyAlignment="1">
      <alignment horizontal="right" wrapText="1"/>
    </xf>
    <xf numFmtId="0" fontId="8" fillId="0" borderId="4" xfId="50" applyFont="1" applyBorder="1" applyAlignment="1">
      <alignment horizontal="left"/>
    </xf>
    <xf numFmtId="3" fontId="8" fillId="0" borderId="4" xfId="50" applyNumberFormat="1" applyFont="1" applyBorder="1" applyAlignment="1">
      <alignment horizontal="right" vertical="top"/>
    </xf>
    <xf numFmtId="165" fontId="8" fillId="0" borderId="4" xfId="50" applyNumberFormat="1" applyFont="1" applyBorder="1" applyAlignment="1">
      <alignment horizontal="right"/>
    </xf>
    <xf numFmtId="165" fontId="8" fillId="0" borderId="4" xfId="50" applyNumberFormat="1" applyFont="1" applyBorder="1" applyAlignment="1">
      <alignment horizontal="right" vertical="top"/>
    </xf>
    <xf numFmtId="0" fontId="9" fillId="0" borderId="4" xfId="50" applyFont="1" applyBorder="1" applyAlignment="1">
      <alignment horizontal="left" vertical="top"/>
    </xf>
    <xf numFmtId="0" fontId="9" fillId="0" borderId="4" xfId="50" applyFont="1" applyBorder="1" applyAlignment="1">
      <alignment horizontal="left" vertical="top" wrapText="1"/>
    </xf>
    <xf numFmtId="165" fontId="9" fillId="0" borderId="4" xfId="50" applyNumberFormat="1" applyFont="1" applyBorder="1" applyAlignment="1">
      <alignment horizontal="right" vertical="top"/>
    </xf>
    <xf numFmtId="165" fontId="9" fillId="0" borderId="4" xfId="50" applyNumberFormat="1" applyFont="1" applyBorder="1" applyAlignment="1">
      <alignment horizontal="right" wrapText="1"/>
    </xf>
    <xf numFmtId="0" fontId="8" fillId="0" borderId="4" xfId="50" applyFont="1" applyBorder="1" applyAlignment="1">
      <alignment horizontal="left" vertical="top" wrapText="1"/>
    </xf>
    <xf numFmtId="3" fontId="8" fillId="0" borderId="4" xfId="50" applyNumberFormat="1" applyFont="1" applyBorder="1" applyAlignment="1">
      <alignment horizontal="right" vertical="top" wrapText="1"/>
    </xf>
    <xf numFmtId="165" fontId="8" fillId="0" borderId="4" xfId="50" applyNumberFormat="1" applyFont="1" applyBorder="1" applyAlignment="1">
      <alignment horizontal="right" vertical="top" wrapText="1"/>
    </xf>
    <xf numFmtId="0" fontId="10" fillId="0" borderId="4" xfId="50" applyFont="1" applyBorder="1" applyAlignment="1">
      <alignment horizontal="left" vertical="top"/>
    </xf>
    <xf numFmtId="0" fontId="2" fillId="0" borderId="4" xfId="50" applyFont="1" applyBorder="1" applyAlignment="1">
      <alignment vertical="top"/>
    </xf>
    <xf numFmtId="0" fontId="9" fillId="0" borderId="4" xfId="50" applyFont="1" applyBorder="1" applyAlignment="1">
      <alignment horizontal="right" vertical="top"/>
    </xf>
    <xf numFmtId="0" fontId="25" fillId="0" borderId="4" xfId="50" applyFont="1" applyBorder="1" applyAlignment="1">
      <alignment horizontal="right"/>
    </xf>
    <xf numFmtId="165" fontId="25" fillId="0" borderId="4" xfId="50" applyNumberFormat="1" applyFont="1" applyBorder="1" applyAlignment="1">
      <alignment horizontal="right"/>
    </xf>
    <xf numFmtId="0" fontId="25" fillId="0" borderId="4" xfId="50" applyFont="1" applyBorder="1"/>
    <xf numFmtId="0" fontId="8" fillId="0" borderId="4" xfId="50" applyFont="1" applyBorder="1" applyAlignment="1">
      <alignment vertical="top"/>
    </xf>
    <xf numFmtId="9" fontId="8" fillId="0" borderId="4" xfId="48" applyFont="1" applyFill="1" applyBorder="1" applyAlignment="1">
      <alignment horizontal="left" vertical="center"/>
    </xf>
    <xf numFmtId="0" fontId="8" fillId="0" borderId="4" xfId="50" applyFont="1" applyBorder="1" applyAlignment="1">
      <alignment horizontal="left" vertical="center"/>
    </xf>
    <xf numFmtId="164" fontId="8" fillId="0" borderId="4" xfId="48" applyNumberFormat="1" applyFont="1" applyFill="1" applyBorder="1" applyAlignment="1">
      <alignment horizontal="left" vertical="center"/>
    </xf>
    <xf numFmtId="9" fontId="9" fillId="0" borderId="4" xfId="48" applyFont="1" applyFill="1" applyBorder="1" applyAlignment="1">
      <alignment horizontal="left" vertical="center"/>
    </xf>
    <xf numFmtId="0" fontId="9" fillId="0" borderId="4" xfId="50" applyFont="1" applyBorder="1" applyAlignment="1">
      <alignment horizontal="left" vertical="center"/>
    </xf>
    <xf numFmtId="1" fontId="9" fillId="0" borderId="4" xfId="50" applyNumberFormat="1" applyFont="1" applyBorder="1"/>
    <xf numFmtId="1" fontId="9" fillId="0" borderId="4" xfId="50" applyNumberFormat="1" applyFont="1" applyBorder="1" applyAlignment="1">
      <alignment horizontal="right" vertical="top"/>
    </xf>
    <xf numFmtId="0" fontId="4" fillId="0" borderId="4" xfId="52" applyBorder="1" applyAlignment="1">
      <alignment horizontal="left"/>
    </xf>
    <xf numFmtId="0" fontId="4" fillId="0" borderId="4" xfId="52" applyBorder="1" applyAlignment="1">
      <alignment horizontal="left" vertical="top" wrapText="1"/>
    </xf>
    <xf numFmtId="3" fontId="4" fillId="0" borderId="4" xfId="52" applyNumberFormat="1" applyBorder="1" applyAlignment="1">
      <alignment horizontal="right" vertical="top" wrapText="1"/>
    </xf>
    <xf numFmtId="165" fontId="4" fillId="0" borderId="4" xfId="52" applyNumberFormat="1" applyBorder="1" applyAlignment="1">
      <alignment horizontal="right" vertical="top" wrapText="1"/>
    </xf>
    <xf numFmtId="0" fontId="4" fillId="0" borderId="4" xfId="52" applyBorder="1" applyAlignment="1">
      <alignment horizontal="right" vertical="top"/>
    </xf>
    <xf numFmtId="0" fontId="8" fillId="0" borderId="4" xfId="95" applyFont="1" applyBorder="1"/>
    <xf numFmtId="0" fontId="35" fillId="0" borderId="4" xfId="95" applyBorder="1"/>
    <xf numFmtId="0" fontId="8" fillId="0" borderId="4" xfId="95" applyFont="1" applyBorder="1" applyAlignment="1">
      <alignment horizontal="left" vertical="top"/>
    </xf>
    <xf numFmtId="0" fontId="35" fillId="0" borderId="4" xfId="95" applyBorder="1" applyAlignment="1">
      <alignment horizontal="right" vertical="top"/>
    </xf>
    <xf numFmtId="3" fontId="8" fillId="0" borderId="4" xfId="95" applyNumberFormat="1" applyFont="1" applyBorder="1" applyAlignment="1">
      <alignment horizontal="right" wrapText="1"/>
    </xf>
    <xf numFmtId="3" fontId="8" fillId="0" borderId="4" xfId="95" applyNumberFormat="1" applyFont="1" applyBorder="1" applyAlignment="1">
      <alignment horizontal="right"/>
    </xf>
    <xf numFmtId="0" fontId="8" fillId="0" borderId="4" xfId="95" applyFont="1" applyBorder="1" applyAlignment="1">
      <alignment horizontal="right" vertical="top"/>
    </xf>
    <xf numFmtId="0" fontId="4" fillId="0" borderId="4" xfId="52" applyFill="1" applyBorder="1" applyAlignment="1">
      <alignment horizontal="left"/>
    </xf>
    <xf numFmtId="0" fontId="9" fillId="0" borderId="4" xfId="95" applyFont="1" applyBorder="1" applyAlignment="1">
      <alignment wrapText="1"/>
    </xf>
    <xf numFmtId="0" fontId="9" fillId="0" borderId="4" xfId="95" applyFont="1" applyBorder="1" applyAlignment="1">
      <alignment horizontal="left" wrapText="1"/>
    </xf>
    <xf numFmtId="3" fontId="9" fillId="0" borderId="4" xfId="95" applyNumberFormat="1" applyFont="1" applyBorder="1" applyAlignment="1">
      <alignment horizontal="right" wrapText="1"/>
    </xf>
    <xf numFmtId="0" fontId="8" fillId="0" borderId="4" xfId="95" applyFont="1" applyBorder="1" applyAlignment="1">
      <alignment horizontal="left"/>
    </xf>
    <xf numFmtId="0" fontId="2" fillId="0" borderId="4" xfId="59" applyFill="1" applyBorder="1" applyAlignment="1">
      <alignment horizontal="left" vertical="top"/>
    </xf>
    <xf numFmtId="3" fontId="8" fillId="0" borderId="4" xfId="95" applyNumberFormat="1" applyFont="1" applyBorder="1" applyAlignment="1">
      <alignment horizontal="right" vertical="top"/>
    </xf>
    <xf numFmtId="165" fontId="8" fillId="0" borderId="4" xfId="95" applyNumberFormat="1" applyFont="1" applyBorder="1"/>
    <xf numFmtId="165" fontId="8" fillId="0" borderId="4" xfId="95" applyNumberFormat="1" applyFont="1" applyBorder="1" applyAlignment="1">
      <alignment horizontal="right"/>
    </xf>
    <xf numFmtId="165" fontId="8" fillId="0" borderId="4" xfId="95" applyNumberFormat="1" applyFont="1" applyBorder="1" applyAlignment="1">
      <alignment horizontal="right" vertical="top"/>
    </xf>
    <xf numFmtId="0" fontId="35" fillId="0" borderId="4" xfId="95" applyBorder="1" applyAlignment="1">
      <alignment horizontal="right"/>
    </xf>
    <xf numFmtId="165" fontId="9" fillId="0" borderId="4" xfId="95" applyNumberFormat="1" applyFont="1" applyBorder="1" applyAlignment="1">
      <alignment horizontal="right" wrapText="1"/>
    </xf>
    <xf numFmtId="0" fontId="10" fillId="0" borderId="4" xfId="95" applyFont="1" applyBorder="1" applyAlignment="1">
      <alignment horizontal="left" vertical="top"/>
    </xf>
    <xf numFmtId="3" fontId="8" fillId="0" borderId="4" xfId="95" applyNumberFormat="1" applyFont="1" applyBorder="1" applyAlignment="1">
      <alignment horizontal="left" vertical="top"/>
    </xf>
    <xf numFmtId="3" fontId="9" fillId="0" borderId="4" xfId="95" applyNumberFormat="1" applyFont="1" applyBorder="1" applyAlignment="1">
      <alignment horizontal="left" wrapText="1"/>
    </xf>
    <xf numFmtId="0" fontId="25" fillId="0" borderId="4" xfId="95" applyFont="1" applyBorder="1"/>
    <xf numFmtId="0" fontId="13" fillId="0" borderId="4" xfId="95" applyFont="1" applyBorder="1"/>
    <xf numFmtId="0" fontId="13" fillId="0" borderId="4" xfId="95" applyFont="1" applyBorder="1" applyAlignment="1">
      <alignment horizontal="right" vertical="top"/>
    </xf>
    <xf numFmtId="165" fontId="13" fillId="0" borderId="4" xfId="95" applyNumberFormat="1" applyFont="1" applyBorder="1" applyAlignment="1">
      <alignment horizontal="right" vertical="top"/>
    </xf>
    <xf numFmtId="9" fontId="13" fillId="0" borderId="4" xfId="89" applyFont="1" applyFill="1" applyBorder="1" applyAlignment="1">
      <alignment horizontal="left" vertical="top"/>
    </xf>
    <xf numFmtId="0" fontId="13" fillId="0" borderId="4" xfId="95" applyFont="1" applyBorder="1" applyAlignment="1">
      <alignment horizontal="left" vertical="top"/>
    </xf>
    <xf numFmtId="0" fontId="25" fillId="0" borderId="4" xfId="95" applyFont="1" applyBorder="1" applyAlignment="1">
      <alignment vertical="top"/>
    </xf>
    <xf numFmtId="0" fontId="25" fillId="0" borderId="4" xfId="95" applyFont="1" applyBorder="1" applyAlignment="1">
      <alignment horizontal="left" vertical="top" wrapText="1"/>
    </xf>
    <xf numFmtId="0" fontId="13" fillId="0" borderId="4" xfId="95" applyFont="1" applyBorder="1" applyAlignment="1">
      <alignment horizontal="left" vertical="top" wrapText="1"/>
    </xf>
    <xf numFmtId="9" fontId="25" fillId="0" borderId="4" xfId="89" applyFont="1" applyFill="1" applyBorder="1" applyAlignment="1">
      <alignment horizontal="left" vertical="top"/>
    </xf>
    <xf numFmtId="0" fontId="25" fillId="0" borderId="4" xfId="95" applyFont="1" applyBorder="1" applyAlignment="1">
      <alignment horizontal="left" vertical="top"/>
    </xf>
    <xf numFmtId="2" fontId="8" fillId="0" borderId="4" xfId="95" applyNumberFormat="1" applyFont="1" applyBorder="1" applyAlignment="1">
      <alignment horizontal="right" vertical="top"/>
    </xf>
    <xf numFmtId="0" fontId="4" fillId="0" borderId="4" xfId="52" applyBorder="1" applyAlignment="1">
      <alignment horizontal="left"/>
    </xf>
    <xf numFmtId="0" fontId="4" fillId="0" borderId="4" xfId="52" applyBorder="1"/>
    <xf numFmtId="3" fontId="4" fillId="0" borderId="4" xfId="52" applyNumberFormat="1" applyBorder="1" applyAlignment="1">
      <alignment horizontal="right"/>
    </xf>
    <xf numFmtId="165" fontId="4" fillId="0" borderId="4" xfId="52" applyNumberFormat="1" applyBorder="1" applyAlignment="1">
      <alignment horizontal="right"/>
    </xf>
    <xf numFmtId="0" fontId="4" fillId="0" borderId="4" xfId="52" applyBorder="1" applyAlignment="1">
      <alignment horizontal="right"/>
    </xf>
    <xf numFmtId="3" fontId="8" fillId="0" borderId="4" xfId="95" applyNumberFormat="1" applyFont="1" applyBorder="1" applyAlignment="1">
      <alignment horizontal="left"/>
    </xf>
    <xf numFmtId="3" fontId="8" fillId="0" borderId="4" xfId="95" applyNumberFormat="1" applyFont="1" applyBorder="1" applyAlignment="1">
      <alignment horizontal="left" wrapText="1"/>
    </xf>
    <xf numFmtId="3" fontId="4" fillId="0" borderId="4" xfId="52" applyNumberFormat="1" applyBorder="1" applyAlignment="1">
      <alignment horizontal="left"/>
    </xf>
    <xf numFmtId="0" fontId="8" fillId="0" borderId="4" xfId="96" applyFont="1" applyBorder="1"/>
    <xf numFmtId="0" fontId="4" fillId="0" borderId="4" xfId="52" applyFill="1" applyBorder="1"/>
    <xf numFmtId="0" fontId="9" fillId="0" borderId="4" xfId="73" applyFont="1" applyBorder="1"/>
    <xf numFmtId="0" fontId="35" fillId="0" borderId="4" xfId="96" applyBorder="1"/>
    <xf numFmtId="0" fontId="8" fillId="0" borderId="4" xfId="96" applyFont="1" applyBorder="1" applyAlignment="1">
      <alignment horizontal="left" vertical="top"/>
    </xf>
    <xf numFmtId="0" fontId="21" fillId="0" borderId="4" xfId="96" applyFont="1" applyBorder="1"/>
    <xf numFmtId="0" fontId="35" fillId="0" borderId="4" xfId="96" applyBorder="1" applyAlignment="1">
      <alignment horizontal="right" vertical="top"/>
    </xf>
    <xf numFmtId="0" fontId="35" fillId="0" borderId="4" xfId="96" applyBorder="1" applyAlignment="1">
      <alignment horizontal="left" vertical="top"/>
    </xf>
    <xf numFmtId="0" fontId="2" fillId="0" borderId="4" xfId="59" applyFill="1" applyBorder="1"/>
    <xf numFmtId="3" fontId="8" fillId="0" borderId="4" xfId="96" applyNumberFormat="1" applyFont="1" applyBorder="1" applyAlignment="1">
      <alignment horizontal="right" wrapText="1"/>
    </xf>
    <xf numFmtId="0" fontId="9" fillId="0" borderId="4" xfId="96" applyFont="1" applyBorder="1"/>
    <xf numFmtId="3" fontId="8" fillId="0" borderId="4" xfId="96" applyNumberFormat="1" applyFont="1" applyBorder="1" applyAlignment="1">
      <alignment horizontal="right"/>
    </xf>
    <xf numFmtId="0" fontId="9" fillId="0" borderId="4" xfId="73" applyFont="1" applyBorder="1" applyAlignment="1">
      <alignment horizontal="left"/>
    </xf>
    <xf numFmtId="0" fontId="9" fillId="0" borderId="4" xfId="96" applyFont="1" applyBorder="1" applyAlignment="1">
      <alignment horizontal="left" wrapText="1"/>
    </xf>
    <xf numFmtId="3" fontId="9" fillId="0" borderId="4" xfId="96" applyNumberFormat="1" applyFont="1" applyBorder="1" applyAlignment="1">
      <alignment horizontal="right" wrapText="1"/>
    </xf>
    <xf numFmtId="0" fontId="8" fillId="0" borderId="4" xfId="96" applyFont="1" applyBorder="1" applyAlignment="1">
      <alignment horizontal="left"/>
    </xf>
    <xf numFmtId="3" fontId="8" fillId="0" borderId="4" xfId="96" applyNumberFormat="1" applyFont="1" applyBorder="1" applyAlignment="1">
      <alignment horizontal="right" vertical="top"/>
    </xf>
    <xf numFmtId="165" fontId="8" fillId="0" borderId="4" xfId="96" applyNumberFormat="1" applyFont="1" applyBorder="1" applyAlignment="1">
      <alignment horizontal="right"/>
    </xf>
    <xf numFmtId="165" fontId="8" fillId="0" borderId="4" xfId="96" applyNumberFormat="1" applyFont="1" applyBorder="1" applyAlignment="1">
      <alignment horizontal="right" vertical="top"/>
    </xf>
    <xf numFmtId="0" fontId="9" fillId="0" borderId="4" xfId="96" applyFont="1" applyBorder="1" applyAlignment="1">
      <alignment horizontal="left" vertical="top"/>
    </xf>
    <xf numFmtId="0" fontId="9" fillId="0" borderId="4" xfId="96" applyFont="1" applyBorder="1" applyAlignment="1">
      <alignment horizontal="left" vertical="top" wrapText="1"/>
    </xf>
    <xf numFmtId="165" fontId="8" fillId="0" borderId="4" xfId="96" applyNumberFormat="1" applyFont="1" applyBorder="1" applyAlignment="1">
      <alignment horizontal="right" wrapText="1"/>
    </xf>
    <xf numFmtId="0" fontId="35" fillId="0" borderId="4" xfId="96" applyBorder="1" applyAlignment="1">
      <alignment horizontal="right"/>
    </xf>
    <xf numFmtId="165" fontId="9" fillId="0" borderId="4" xfId="96" applyNumberFormat="1" applyFont="1" applyBorder="1" applyAlignment="1">
      <alignment horizontal="right" vertical="top"/>
    </xf>
    <xf numFmtId="165" fontId="9" fillId="0" borderId="4" xfId="96" applyNumberFormat="1" applyFont="1" applyBorder="1" applyAlignment="1">
      <alignment horizontal="right" wrapText="1"/>
    </xf>
    <xf numFmtId="0" fontId="8" fillId="0" borderId="4" xfId="96" applyFont="1" applyBorder="1" applyAlignment="1">
      <alignment horizontal="left" vertical="top" wrapText="1"/>
    </xf>
    <xf numFmtId="0" fontId="10" fillId="0" borderId="4" xfId="96" applyFont="1" applyBorder="1" applyAlignment="1">
      <alignment horizontal="left" vertical="top" wrapText="1"/>
    </xf>
    <xf numFmtId="0" fontId="10" fillId="0" borderId="4" xfId="96" applyFont="1" applyBorder="1" applyAlignment="1">
      <alignment horizontal="left"/>
    </xf>
    <xf numFmtId="0" fontId="9" fillId="0" borderId="4" xfId="96" applyFont="1" applyBorder="1" applyAlignment="1">
      <alignment horizontal="right" vertical="top"/>
    </xf>
    <xf numFmtId="0" fontId="25" fillId="0" borderId="4" xfId="96" applyFont="1" applyBorder="1" applyAlignment="1">
      <alignment horizontal="left" vertical="top"/>
    </xf>
    <xf numFmtId="0" fontId="1" fillId="0" borderId="4" xfId="96" applyFont="1" applyBorder="1" applyAlignment="1">
      <alignment horizontal="right" vertical="top"/>
    </xf>
    <xf numFmtId="165" fontId="1" fillId="0" borderId="4" xfId="96" applyNumberFormat="1" applyFont="1" applyBorder="1" applyAlignment="1">
      <alignment horizontal="right" vertical="top"/>
    </xf>
    <xf numFmtId="0" fontId="25" fillId="0" borderId="4" xfId="96" applyFont="1" applyBorder="1" applyAlignment="1">
      <alignment horizontal="right" vertical="top"/>
    </xf>
    <xf numFmtId="165" fontId="25" fillId="0" borderId="4" xfId="96" applyNumberFormat="1" applyFont="1" applyBorder="1" applyAlignment="1">
      <alignment horizontal="right" vertical="top"/>
    </xf>
    <xf numFmtId="9" fontId="8" fillId="0" borderId="4" xfId="89" applyFont="1" applyFill="1" applyBorder="1" applyAlignment="1">
      <alignment horizontal="left" vertical="top"/>
    </xf>
    <xf numFmtId="0" fontId="9" fillId="0" borderId="4" xfId="96" applyFont="1" applyBorder="1" applyAlignment="1">
      <alignment vertical="top"/>
    </xf>
    <xf numFmtId="9" fontId="9" fillId="0" borderId="4" xfId="89" applyFont="1" applyFill="1" applyBorder="1" applyAlignment="1">
      <alignment horizontal="left" vertical="top"/>
    </xf>
    <xf numFmtId="0" fontId="4" fillId="0" borderId="4" xfId="52" applyBorder="1" applyAlignment="1">
      <alignment horizontal="left"/>
    </xf>
    <xf numFmtId="3" fontId="4" fillId="0" borderId="4" xfId="52" applyNumberFormat="1" applyBorder="1" applyAlignment="1">
      <alignment horizontal="right"/>
    </xf>
    <xf numFmtId="165" fontId="4" fillId="0" borderId="4" xfId="52" applyNumberFormat="1" applyBorder="1" applyAlignment="1">
      <alignment horizontal="right"/>
    </xf>
    <xf numFmtId="0" fontId="4" fillId="0" borderId="4" xfId="52" applyBorder="1" applyAlignment="1">
      <alignment horizontal="right"/>
    </xf>
    <xf numFmtId="0" fontId="0" fillId="0" borderId="0" xfId="0"/>
    <xf numFmtId="0" fontId="0" fillId="0" borderId="0" xfId="0" applyFont="1" applyAlignment="1">
      <alignment wrapText="1"/>
    </xf>
    <xf numFmtId="0" fontId="35" fillId="0" borderId="0" xfId="0" applyFont="1" applyAlignment="1">
      <alignment horizontal="left"/>
    </xf>
    <xf numFmtId="0" fontId="35" fillId="0" borderId="0" xfId="0" applyFont="1" applyAlignment="1">
      <alignment horizontal="left" vertical="center"/>
    </xf>
    <xf numFmtId="0" fontId="0" fillId="0" borderId="0" xfId="0" applyFill="1"/>
    <xf numFmtId="3" fontId="8" fillId="0" borderId="4" xfId="73" applyNumberFormat="1" applyFont="1" applyFill="1" applyAlignment="1">
      <alignment horizontal="right"/>
    </xf>
    <xf numFmtId="165" fontId="0" fillId="0" borderId="0" xfId="0" applyNumberFormat="1" applyFill="1"/>
    <xf numFmtId="0" fontId="8" fillId="0" borderId="4" xfId="73" applyFont="1" applyFill="1" applyAlignment="1">
      <alignment horizontal="right"/>
    </xf>
    <xf numFmtId="3" fontId="8" fillId="0" borderId="4" xfId="94" applyNumberFormat="1" applyFont="1" applyFill="1" applyAlignment="1">
      <alignment horizontal="right"/>
    </xf>
    <xf numFmtId="3" fontId="0" fillId="0" borderId="4" xfId="94" applyNumberFormat="1" applyFont="1" applyFill="1" applyAlignment="1"/>
    <xf numFmtId="3" fontId="0" fillId="0" borderId="4" xfId="94" applyNumberFormat="1" applyFont="1" applyFill="1"/>
    <xf numFmtId="3" fontId="0" fillId="0" borderId="0" xfId="0" applyNumberFormat="1" applyFill="1" applyAlignment="1"/>
    <xf numFmtId="3" fontId="0" fillId="0" borderId="0" xfId="0" applyNumberFormat="1" applyFill="1"/>
    <xf numFmtId="165" fontId="35" fillId="0" borderId="0" xfId="0" applyNumberFormat="1" applyFont="1" applyAlignment="1">
      <alignment horizontal="right" vertical="center"/>
    </xf>
    <xf numFmtId="2" fontId="0" fillId="0" borderId="0" xfId="0" applyNumberFormat="1" applyFill="1"/>
    <xf numFmtId="0" fontId="9" fillId="0" borderId="0" xfId="0" applyFont="1" applyAlignment="1">
      <alignment horizontal="left" vertical="center" wrapText="1"/>
    </xf>
    <xf numFmtId="0" fontId="9" fillId="0" borderId="0" xfId="0" applyFont="1" applyAlignment="1">
      <alignment horizontal="right" vertical="center" wrapText="1"/>
    </xf>
    <xf numFmtId="3" fontId="8" fillId="0" borderId="0" xfId="0" applyNumberFormat="1" applyFont="1" applyAlignment="1">
      <alignment horizontal="right" vertical="center"/>
    </xf>
    <xf numFmtId="0" fontId="9" fillId="0" borderId="0" xfId="0" applyFont="1" applyAlignment="1">
      <alignment horizontal="left" vertical="center"/>
    </xf>
    <xf numFmtId="2" fontId="8" fillId="0" borderId="0" xfId="0" applyNumberFormat="1" applyFont="1" applyAlignment="1">
      <alignment horizontal="right" vertical="center"/>
    </xf>
    <xf numFmtId="0" fontId="8" fillId="0" borderId="0" xfId="0" applyFont="1" applyAlignment="1">
      <alignment vertical="center"/>
    </xf>
    <xf numFmtId="0" fontId="9" fillId="0" borderId="4" xfId="39" applyFont="1" applyBorder="1" applyAlignment="1">
      <alignment horizontal="center"/>
    </xf>
    <xf numFmtId="0" fontId="9" fillId="0" borderId="4" xfId="23" applyFont="1" applyBorder="1" applyAlignment="1">
      <alignment horizontal="center"/>
    </xf>
    <xf numFmtId="0" fontId="9" fillId="0" borderId="0" xfId="39" applyFont="1" applyAlignment="1">
      <alignment horizontal="center"/>
    </xf>
    <xf numFmtId="0" fontId="9" fillId="0" borderId="0" xfId="23" applyFont="1" applyAlignment="1">
      <alignment horizontal="center"/>
    </xf>
    <xf numFmtId="0" fontId="4" fillId="0" borderId="4" xfId="3" applyBorder="1" applyAlignment="1">
      <alignment horizontal="left"/>
    </xf>
    <xf numFmtId="0" fontId="0" fillId="0" borderId="0" xfId="0"/>
  </cellXfs>
  <cellStyles count="97">
    <cellStyle name="Comma" xfId="46" builtinId="3"/>
    <cellStyle name="Comma 2" xfId="4" xr:uid="{00000000-0005-0000-0000-000000000000}"/>
    <cellStyle name="Comma 2 2" xfId="53" xr:uid="{4D6B6B8D-6184-4729-9CE9-A43DD1B2C95D}"/>
    <cellStyle name="Comma 3" xfId="5" xr:uid="{00000000-0005-0000-0000-000001000000}"/>
    <cellStyle name="Comma 3 2" xfId="6" xr:uid="{00000000-0005-0000-0000-000002000000}"/>
    <cellStyle name="Comma 3 2 2" xfId="55" xr:uid="{F34C877A-83F5-4C29-9273-B1E757CA3D86}"/>
    <cellStyle name="Comma 3 3" xfId="54" xr:uid="{DF81E86E-665D-494F-B7C0-6CF80116174D}"/>
    <cellStyle name="Comma 4" xfId="7" xr:uid="{00000000-0005-0000-0000-000003000000}"/>
    <cellStyle name="Comma 4 2" xfId="56" xr:uid="{B201192F-796C-4217-AF88-54B8FBDE291C}"/>
    <cellStyle name="Comma 5" xfId="8" xr:uid="{00000000-0005-0000-0000-000004000000}"/>
    <cellStyle name="Comma 5 2" xfId="57" xr:uid="{B457014E-3027-4899-801A-12C23DEE2DA1}"/>
    <cellStyle name="Comma 6" xfId="9" xr:uid="{00000000-0005-0000-0000-000005000000}"/>
    <cellStyle name="Comma 6 2" xfId="58" xr:uid="{F5FB79EF-571C-415A-B724-589550B36D08}"/>
    <cellStyle name="Comma 7" xfId="94" xr:uid="{FC3797D4-CB2D-41C1-BBE1-AE7DDB6AC4D1}"/>
    <cellStyle name="Heading 1" xfId="2" builtinId="16" customBuiltin="1"/>
    <cellStyle name="Heading 1 2" xfId="10" xr:uid="{00000000-0005-0000-0000-000007000000}"/>
    <cellStyle name="Heading 1 3" xfId="11" xr:uid="{00000000-0005-0000-0000-000008000000}"/>
    <cellStyle name="Heading 1 3 2" xfId="59" xr:uid="{8E6A0E62-D5AA-4B3B-8F06-0F4FFD7D797A}"/>
    <cellStyle name="Heading 1 4" xfId="51" xr:uid="{032BC1D7-F5A7-46B7-B3E1-D459A981E6EF}"/>
    <cellStyle name="Heading 2" xfId="3" builtinId="17" customBuiltin="1"/>
    <cellStyle name="Heading 2 2" xfId="52" xr:uid="{13EC96E5-9AE8-4445-8BFC-978DE6C45E66}"/>
    <cellStyle name="Hyperlink" xfId="12" xr:uid="{00000000-0005-0000-0000-00000A000000}"/>
    <cellStyle name="Hyperlink 2" xfId="13" xr:uid="{00000000-0005-0000-0000-00000B000000}"/>
    <cellStyle name="Hyperlink 2 2" xfId="61" xr:uid="{D4C43698-3EFD-4DD2-ABCC-4E6D6145F473}"/>
    <cellStyle name="Hyperlink 3" xfId="60" xr:uid="{9CAEA6DF-1FE1-4A58-BAB0-5D2CA60BFFD6}"/>
    <cellStyle name="Normal" xfId="0" builtinId="0" customBuiltin="1"/>
    <cellStyle name="Normal 10" xfId="14" xr:uid="{00000000-0005-0000-0000-00000D000000}"/>
    <cellStyle name="Normal 10 2" xfId="62" xr:uid="{9387F7F3-611C-4731-AB74-3B5B4E33BC99}"/>
    <cellStyle name="Normal 11" xfId="15" xr:uid="{00000000-0005-0000-0000-00000E000000}"/>
    <cellStyle name="Normal 11 2" xfId="63" xr:uid="{B722C284-0D18-4D86-9A86-6875DD4736DC}"/>
    <cellStyle name="Normal 12" xfId="16" xr:uid="{00000000-0005-0000-0000-00000F000000}"/>
    <cellStyle name="Normal 12 2" xfId="17" xr:uid="{00000000-0005-0000-0000-000010000000}"/>
    <cellStyle name="Normal 12 2 2" xfId="65" xr:uid="{511D5977-3A98-4DAB-83D6-3E44C348AF73}"/>
    <cellStyle name="Normal 12 3" xfId="64" xr:uid="{69AC20F1-A696-46B1-B9C0-AE81F467AC35}"/>
    <cellStyle name="Normal 13" xfId="18" xr:uid="{00000000-0005-0000-0000-000011000000}"/>
    <cellStyle name="Normal 13 2" xfId="66" xr:uid="{8875E56C-F2E9-4222-A2FC-3A9FD990E957}"/>
    <cellStyle name="Normal 14" xfId="19" xr:uid="{00000000-0005-0000-0000-000012000000}"/>
    <cellStyle name="Normal 14 2" xfId="67" xr:uid="{AFEE6EEA-4D8D-4B3A-A3A2-4525CFF6D803}"/>
    <cellStyle name="Normal 15" xfId="20" xr:uid="{00000000-0005-0000-0000-000013000000}"/>
    <cellStyle name="Normal 15 2" xfId="68" xr:uid="{3ED10034-D4DC-4465-B896-F1D2975C22C4}"/>
    <cellStyle name="Normal 16" xfId="21" xr:uid="{00000000-0005-0000-0000-000014000000}"/>
    <cellStyle name="Normal 16 2" xfId="69" xr:uid="{1E0CF59B-705A-4C5F-B399-ADD33BEE28F1}"/>
    <cellStyle name="Normal 17" xfId="22" xr:uid="{00000000-0005-0000-0000-000015000000}"/>
    <cellStyle name="Normal 17 2" xfId="70" xr:uid="{B6DA42A6-57D0-4737-8E7A-4B81CF0C608C}"/>
    <cellStyle name="Normal 18" xfId="47" xr:uid="{AE66F1F2-EC5C-4FDD-B3EA-941D4148E185}"/>
    <cellStyle name="Normal 19" xfId="49" xr:uid="{43148738-28C0-4EB6-8627-C46A2004B285}"/>
    <cellStyle name="Normal 2" xfId="23" xr:uid="{00000000-0005-0000-0000-000016000000}"/>
    <cellStyle name="Normal 2 2" xfId="24" xr:uid="{00000000-0005-0000-0000-000017000000}"/>
    <cellStyle name="Normal 2 2 2" xfId="72" xr:uid="{C0E6BA5B-4F58-452C-8AE0-692703BAC4EA}"/>
    <cellStyle name="Normal 2 3" xfId="25" xr:uid="{00000000-0005-0000-0000-000018000000}"/>
    <cellStyle name="Normal 2 3 2" xfId="73" xr:uid="{BF936253-9783-4BC9-8F30-6AA68AF3044A}"/>
    <cellStyle name="Normal 2 4" xfId="71" xr:uid="{28BA2D64-796D-4E22-9333-C176F0073A0A}"/>
    <cellStyle name="Normal 20" xfId="50" xr:uid="{290E359A-387E-42CE-82CF-1DC32CEB88BD}"/>
    <cellStyle name="Normal 21" xfId="95" xr:uid="{F0D0FFC0-1D5C-4253-B585-C24FDE1AC920}"/>
    <cellStyle name="Normal 22" xfId="96" xr:uid="{BA221C95-3359-49BA-8D3E-2C0127ECD875}"/>
    <cellStyle name="Normal 3" xfId="26" xr:uid="{00000000-0005-0000-0000-000019000000}"/>
    <cellStyle name="Normal 3 2" xfId="27" xr:uid="{00000000-0005-0000-0000-00001A000000}"/>
    <cellStyle name="Normal 3 2 2" xfId="75" xr:uid="{1667675B-C34C-4FEF-B5D5-C28E25DC2E4D}"/>
    <cellStyle name="Normal 3 3" xfId="28" xr:uid="{00000000-0005-0000-0000-00001B000000}"/>
    <cellStyle name="Normal 3 3 2" xfId="76" xr:uid="{0E80A51C-1EB2-483F-9179-D505E50A13DC}"/>
    <cellStyle name="Normal 3 4" xfId="74" xr:uid="{2846A405-D43A-4039-A731-35CA68EF918D}"/>
    <cellStyle name="Normal 4" xfId="29" xr:uid="{00000000-0005-0000-0000-00001C000000}"/>
    <cellStyle name="Normal 4 2" xfId="30" xr:uid="{00000000-0005-0000-0000-00001D000000}"/>
    <cellStyle name="Normal 4 2 2" xfId="78" xr:uid="{293910B2-C6F9-42FB-B4E0-6BFDED976708}"/>
    <cellStyle name="Normal 4 3" xfId="77" xr:uid="{F67A8C76-92D5-4F3F-8B7E-13B77831FB59}"/>
    <cellStyle name="Normal 5" xfId="31" xr:uid="{00000000-0005-0000-0000-00001E000000}"/>
    <cellStyle name="Normal 5 2" xfId="79" xr:uid="{34E8F648-002E-49B2-88FF-E54AB579E13A}"/>
    <cellStyle name="Normal 6" xfId="32" xr:uid="{00000000-0005-0000-0000-00001F000000}"/>
    <cellStyle name="Normal 6 2" xfId="33" xr:uid="{00000000-0005-0000-0000-000020000000}"/>
    <cellStyle name="Normal 6 2 2" xfId="81" xr:uid="{154BD652-EC74-4B05-B76C-CB2B78A91723}"/>
    <cellStyle name="Normal 6 3" xfId="80" xr:uid="{DCBD0E30-96BE-4DA6-93ED-EC00E2876B7A}"/>
    <cellStyle name="Normal 7" xfId="34" xr:uid="{00000000-0005-0000-0000-000021000000}"/>
    <cellStyle name="Normal 7 2" xfId="35" xr:uid="{00000000-0005-0000-0000-000022000000}"/>
    <cellStyle name="Normal 7 2 2" xfId="83" xr:uid="{B4509ED5-598B-4B6F-A538-4E05B7908C47}"/>
    <cellStyle name="Normal 7 3" xfId="36" xr:uid="{00000000-0005-0000-0000-000023000000}"/>
    <cellStyle name="Normal 7 3 2" xfId="84" xr:uid="{ACC766B0-9934-43D1-845D-FBBB89434A9D}"/>
    <cellStyle name="Normal 7 4" xfId="82" xr:uid="{1DC25AAF-942E-4C3B-910A-D29309C2EEB8}"/>
    <cellStyle name="Normal 8" xfId="37" xr:uid="{00000000-0005-0000-0000-000024000000}"/>
    <cellStyle name="Normal 8 2" xfId="85" xr:uid="{A7657895-2739-483B-9E24-3E67ED414DB1}"/>
    <cellStyle name="Normal 9" xfId="38" xr:uid="{00000000-0005-0000-0000-000025000000}"/>
    <cellStyle name="Normal 9 2" xfId="39" xr:uid="{00000000-0005-0000-0000-000026000000}"/>
    <cellStyle name="Normal 9 2 2" xfId="87" xr:uid="{442BA478-E77A-4ED6-B837-6B807A69C83E}"/>
    <cellStyle name="Normal 9 3" xfId="86" xr:uid="{381E3994-3321-4173-A594-E7C274E5D784}"/>
    <cellStyle name="Percent" xfId="1" builtinId="5" customBuiltin="1"/>
    <cellStyle name="Percent 2" xfId="40" xr:uid="{00000000-0005-0000-0000-000028000000}"/>
    <cellStyle name="Percent 2 2" xfId="41" xr:uid="{00000000-0005-0000-0000-000029000000}"/>
    <cellStyle name="Percent 2 2 2" xfId="89" xr:uid="{18E99938-4E7A-4188-A05C-8C7392DC9591}"/>
    <cellStyle name="Percent 2 3" xfId="88" xr:uid="{097ABEF9-A787-4F5C-BB1F-8A0C8A9EAF6D}"/>
    <cellStyle name="Percent 3" xfId="42" xr:uid="{00000000-0005-0000-0000-00002A000000}"/>
    <cellStyle name="Percent 3 2" xfId="43" xr:uid="{00000000-0005-0000-0000-00002B000000}"/>
    <cellStyle name="Percent 3 2 2" xfId="91" xr:uid="{D03D0F8F-F5F3-4112-9E7C-37AD3CD48ABD}"/>
    <cellStyle name="Percent 3 3" xfId="90" xr:uid="{76BBFF2B-E02B-419F-87DD-DDD6FF1085F4}"/>
    <cellStyle name="Percent 4" xfId="44" xr:uid="{00000000-0005-0000-0000-00002C000000}"/>
    <cellStyle name="Percent 4 2" xfId="92" xr:uid="{FDB102FC-D49E-4AD8-AB65-63B5E2B09DA3}"/>
    <cellStyle name="Percent 5" xfId="45" xr:uid="{00000000-0005-0000-0000-00002D000000}"/>
    <cellStyle name="Percent 5 2" xfId="93" xr:uid="{419203EA-C28A-4E2E-9463-B080A5B6EAA7}"/>
    <cellStyle name="Percent 6" xfId="48" xr:uid="{C6202FB7-F05D-45A1-82DE-B1126027840D}"/>
  </cellStyles>
  <dxfs count="739">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1" formatCode="0"/>
    </dxf>
    <dxf>
      <font>
        <b val="0"/>
        <i val="0"/>
        <strike val="0"/>
        <condense val="0"/>
        <extend val="0"/>
        <outline val="0"/>
        <shadow val="0"/>
        <u val="none"/>
        <vertAlign val="baseline"/>
        <sz val="12"/>
        <color theme="1"/>
        <name val="Arial"/>
        <family val="2"/>
        <scheme val="none"/>
      </font>
    </dxf>
    <dxf>
      <font>
        <b val="0"/>
        <i/>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numFmt numFmtId="165" formatCode="0.0"/>
    </dxf>
    <dxf>
      <font>
        <strike val="0"/>
        <outline val="0"/>
        <shadow val="0"/>
        <u val="none"/>
        <vertAlign val="baseline"/>
        <sz val="12"/>
        <color theme="1"/>
        <name val="Arial"/>
        <family val="2"/>
        <scheme val="none"/>
      </font>
      <numFmt numFmtId="1" formatCode="0"/>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numFmt numFmtId="2" formatCode="0.00"/>
    </dxf>
    <dxf>
      <numFmt numFmtId="1" formatCode="0"/>
    </dxf>
    <dxf>
      <alignment horizontal="left" textRotation="0" indent="0" justifyLastLine="0" shrinkToFit="0" readingOrder="0"/>
    </dxf>
    <dxf>
      <font>
        <i/>
      </font>
    </dxf>
    <dxf>
      <font>
        <b val="0"/>
        <i val="0"/>
        <strike val="0"/>
        <condense val="0"/>
        <extend val="0"/>
        <outline val="0"/>
        <shadow val="0"/>
        <u val="none"/>
        <vertAlign val="baseline"/>
        <sz val="12"/>
        <color rgb="FF000000"/>
        <name val="Arial"/>
        <family val="2"/>
        <scheme val="none"/>
      </font>
      <numFmt numFmtId="165" formatCode="0.0"/>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rgb="FF000000"/>
        <name val="Arial"/>
        <family val="2"/>
        <scheme val="none"/>
      </font>
    </dxf>
    <dxf>
      <font>
        <b val="0"/>
        <i/>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alignment horizontal="left" vertical="top" textRotation="0" wrapText="0" indent="0" justifyLastLine="0" shrinkToFit="0" readingOrder="0"/>
    </dxf>
    <dxf>
      <font>
        <b val="0"/>
        <i/>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alignment horizontal="left" vertical="top" textRotation="0" wrapText="0" indent="0" justifyLastLine="0" shrinkToFit="0" readingOrder="0"/>
    </dxf>
    <dxf>
      <font>
        <b val="0"/>
        <i/>
        <strike val="0"/>
        <condense val="0"/>
        <extend val="0"/>
        <outline val="0"/>
        <shadow val="0"/>
        <u val="none"/>
        <vertAlign val="baseline"/>
        <sz val="12"/>
        <color rgb="FF000000"/>
        <name val="Arial"/>
        <family val="2"/>
        <scheme val="none"/>
      </font>
      <alignment horizontal="left" vertical="top" textRotation="0" wrapText="0" indent="0" justifyLastLine="0" shrinkToFit="0" readingOrder="0"/>
    </dxf>
    <dxf>
      <numFmt numFmtId="173" formatCode="#,##0.0"/>
    </dxf>
    <dxf>
      <numFmt numFmtId="3" formatCode="#,##0"/>
    </dxf>
    <dxf>
      <font>
        <b val="0"/>
        <i/>
        <strike val="0"/>
        <condense val="0"/>
        <extend val="0"/>
        <outline val="0"/>
        <shadow val="0"/>
        <u val="none"/>
        <vertAlign val="baseline"/>
        <sz val="12"/>
        <color auto="1"/>
        <name val="Arial"/>
        <family val="2"/>
        <scheme val="none"/>
      </font>
    </dxf>
    <dxf>
      <numFmt numFmtId="165" formatCode="0.0"/>
    </dxf>
    <dxf>
      <font>
        <b val="0"/>
        <i val="0"/>
        <strike val="0"/>
        <condense val="0"/>
        <extend val="0"/>
        <outline val="0"/>
        <shadow val="0"/>
        <u val="none"/>
        <vertAlign val="baseline"/>
        <sz val="12"/>
        <color auto="1"/>
        <name val="Arial"/>
        <family val="2"/>
        <scheme val="none"/>
      </font>
      <numFmt numFmtId="3" formatCode="#,##0"/>
    </dxf>
    <dxf>
      <numFmt numFmtId="165" formatCode="0.0"/>
    </dxf>
    <dxf>
      <numFmt numFmtId="1" formatCode="0"/>
    </dxf>
    <dxf>
      <numFmt numFmtId="165" formatCode="0.0"/>
    </dxf>
    <dxf>
      <font>
        <b val="0"/>
        <i val="0"/>
        <strike val="0"/>
        <condense val="0"/>
        <extend val="0"/>
        <outline val="0"/>
        <shadow val="0"/>
        <u val="none"/>
        <vertAlign val="baseline"/>
        <sz val="12"/>
        <color auto="1"/>
        <name val="Arial"/>
        <family val="2"/>
        <scheme val="none"/>
      </font>
      <numFmt numFmtId="172" formatCode="_-* #,##0_-;\-* #,##0_-;_-* &quot;-&quot;??_-;_-@_-"/>
    </dxf>
    <dxf>
      <numFmt numFmtId="165" formatCode="0.0"/>
    </dxf>
    <dxf>
      <numFmt numFmtId="3" formatCode="#,##0"/>
    </dxf>
    <dxf>
      <numFmt numFmtId="165" formatCode="0.0"/>
    </dxf>
    <dxf>
      <font>
        <b val="0"/>
        <i val="0"/>
        <strike val="0"/>
        <condense val="0"/>
        <extend val="0"/>
        <outline val="0"/>
        <shadow val="0"/>
        <u val="none"/>
        <vertAlign val="baseline"/>
        <sz val="12"/>
        <color auto="1"/>
        <name val="Arial"/>
        <family val="2"/>
        <scheme val="none"/>
      </font>
      <numFmt numFmtId="3" formatCode="#,##0"/>
    </dxf>
    <dxf>
      <numFmt numFmtId="165" formatCode="0.0"/>
    </dxf>
    <dxf>
      <font>
        <b/>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strike val="0"/>
        <condense val="0"/>
        <extend val="0"/>
        <outline val="0"/>
        <shadow val="0"/>
        <u val="none"/>
        <vertAlign val="baseline"/>
        <sz val="12"/>
        <color theme="1"/>
        <name val="Arial"/>
        <family val="2"/>
        <scheme val="none"/>
      </font>
    </dxf>
    <dxf>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165"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strike val="0"/>
        <condense val="0"/>
        <extend val="0"/>
        <outline val="0"/>
        <shadow val="0"/>
        <u val="none"/>
        <vertAlign val="baseline"/>
        <sz val="12"/>
        <color theme="1"/>
        <name val="Arial"/>
        <family val="2"/>
        <scheme val="none"/>
      </font>
    </dxf>
    <dxf>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numFmt numFmtId="173" formatCode="#,##0.0"/>
      <alignment horizontal="right" vertical="bottom" textRotation="0" wrapText="0" indent="0" justifyLastLine="0" shrinkToFit="0" readingOrder="0"/>
    </dxf>
    <dxf>
      <numFmt numFmtId="173"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strike val="0"/>
        <condense val="0"/>
        <extend val="0"/>
        <outline val="0"/>
        <shadow val="0"/>
        <u val="none"/>
        <vertAlign val="baseline"/>
        <sz val="12"/>
        <color theme="1"/>
        <name val="Arial"/>
        <family val="2"/>
        <scheme val="none"/>
      </font>
    </dxf>
    <dxf>
      <alignment horizontal="right" vertical="bottom" textRotation="0" wrapText="0" indent="0" justifyLastLine="0" shrinkToFit="0" readingOrder="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3" formatCode="#,##0"/>
    </dxf>
    <dxf>
      <numFmt numFmtId="3" formatCode="#,##0"/>
    </dxf>
    <dxf>
      <numFmt numFmtId="3" formatCode="#,##0"/>
    </dxf>
    <dxf>
      <numFmt numFmtId="3" formatCode="#,##0"/>
    </dxf>
    <dxf>
      <numFmt numFmtId="3" formatCode="#,##0"/>
    </dxf>
    <dxf>
      <font>
        <b val="0"/>
        <i/>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3" formatCode="#,##0"/>
    </dxf>
    <dxf>
      <numFmt numFmtId="3" formatCode="#,##0"/>
    </dxf>
    <dxf>
      <numFmt numFmtId="3" formatCode="#,##0"/>
    </dxf>
    <dxf>
      <numFmt numFmtId="3" formatCode="#,##0"/>
    </dxf>
    <dxf>
      <numFmt numFmtId="3" formatCode="#,##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numFmt numFmtId="173" formatCode="#,##0.0"/>
      <alignment vertical="bottom" textRotation="0" wrapText="1" indent="0" justifyLastLine="0" shrinkToFit="0" readingOrder="0"/>
    </dxf>
    <dxf>
      <numFmt numFmtId="173" formatCode="#,##0.0"/>
      <alignment vertical="bottom" textRotation="0" wrapText="1" indent="0" justifyLastLine="0" shrinkToFit="0" readingOrder="0"/>
    </dxf>
    <dxf>
      <numFmt numFmtId="173" formatCode="#,##0.0"/>
      <alignment vertical="bottom" textRotation="0" wrapText="1" indent="0" justifyLastLine="0" shrinkToFit="0" readingOrder="0"/>
    </dxf>
    <dxf>
      <numFmt numFmtId="173" formatCode="#,##0.0"/>
      <alignment vertical="bottom" textRotation="0" wrapText="1" indent="0" justifyLastLine="0" shrinkToFit="0" readingOrder="0"/>
    </dxf>
    <dxf>
      <numFmt numFmtId="173" formatCode="#,##0.0"/>
      <alignment vertical="bottom" textRotation="0" wrapText="1" indent="0" justifyLastLine="0" shrinkToFit="0" readingOrder="0"/>
    </dxf>
    <dxf>
      <numFmt numFmtId="173" formatCode="#,##0.0"/>
      <alignment vertical="bottom" textRotation="0" wrapText="1" indent="0" justifyLastLine="0" shrinkToFit="0" readingOrder="0"/>
    </dxf>
    <dxf>
      <numFmt numFmtId="173" formatCode="#,##0.0"/>
      <alignment vertical="bottom" textRotation="0" wrapText="1" indent="0" justifyLastLine="0" shrinkToFit="0" readingOrder="0"/>
    </dxf>
    <dxf>
      <numFmt numFmtId="3" formatCode="#,##0"/>
      <alignment vertical="bottom" textRotation="0" wrapText="1" indent="0" justifyLastLine="0" shrinkToFit="0" readingOrder="0"/>
    </dxf>
    <dxf>
      <numFmt numFmtId="3" formatCode="#,##0"/>
      <alignment vertical="bottom" textRotation="0" wrapText="1" indent="0" justifyLastLine="0" shrinkToFit="0" readingOrder="0"/>
    </dxf>
    <dxf>
      <numFmt numFmtId="3" formatCode="#,##0"/>
      <alignment vertical="bottom" textRotation="0" wrapText="1" indent="0" justifyLastLine="0" shrinkToFit="0" readingOrder="0"/>
    </dxf>
    <dxf>
      <numFmt numFmtId="3" formatCode="#,##0"/>
      <alignment vertical="bottom" textRotation="0" wrapText="1" indent="0" justifyLastLine="0" shrinkToFit="0" readingOrder="0"/>
    </dxf>
    <dxf>
      <numFmt numFmtId="3" formatCode="#,##0"/>
      <alignment vertical="bottom" textRotation="0" wrapText="1" indent="0" justifyLastLine="0" shrinkToFit="0" readingOrder="0"/>
    </dxf>
    <dxf>
      <font>
        <b val="0"/>
        <i/>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numFmt numFmtId="165" formatCode="0.0"/>
    </dxf>
    <dxf>
      <numFmt numFmtId="3" formatCode="#,##0"/>
    </dxf>
    <dxf>
      <numFmt numFmtId="3" formatCode="#,##0"/>
    </dxf>
    <dxf>
      <numFmt numFmtId="3" formatCode="#,##0"/>
    </dxf>
    <dxf>
      <numFmt numFmtId="3" formatCode="#,##0"/>
    </dxf>
    <dxf>
      <numFmt numFmtId="3" formatCode="#,##0"/>
    </dxf>
    <dxf>
      <font>
        <b val="0"/>
        <i/>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numFmt numFmtId="173" formatCode="#,##0.0"/>
    </dxf>
    <dxf>
      <numFmt numFmtId="3" formatCode="#,##0"/>
    </dxf>
    <dxf>
      <numFmt numFmtId="3" formatCode="#,##0"/>
    </dxf>
    <dxf>
      <numFmt numFmtId="3" formatCode="#,##0"/>
    </dxf>
    <dxf>
      <numFmt numFmtId="3" formatCode="#,##0"/>
    </dxf>
    <dxf>
      <numFmt numFmtId="3" formatCode="#,##0"/>
    </dxf>
    <dxf>
      <font>
        <b val="0"/>
        <i/>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numFmt numFmtId="173" formatCode="#,##0.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strike val="0"/>
        <condense val="0"/>
        <extend val="0"/>
        <outline val="0"/>
        <shadow val="0"/>
        <u val="none"/>
        <vertAlign val="baseline"/>
        <sz val="12"/>
        <color theme="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strike val="0"/>
        <condense val="0"/>
        <extend val="0"/>
        <outline val="0"/>
        <shadow val="0"/>
        <u val="none"/>
        <vertAlign val="baseline"/>
        <sz val="12"/>
        <color theme="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strike val="0"/>
        <condense val="0"/>
        <extend val="0"/>
        <outline val="0"/>
        <shadow val="0"/>
        <u val="none"/>
        <vertAlign val="baseline"/>
        <sz val="12"/>
        <color theme="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strike val="0"/>
        <condense val="0"/>
        <extend val="0"/>
        <outline val="0"/>
        <shadow val="0"/>
        <u val="none"/>
        <vertAlign val="baseline"/>
        <sz val="12"/>
        <color theme="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color theme="1"/>
      </font>
      <alignment horizontal="left" textRotation="0" indent="0" justifyLastLine="0" shrinkToFit="0" readingOrder="0"/>
    </dxf>
    <dxf>
      <alignment horizontal="left"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30" formatCode="@"/>
      <fill>
        <patternFill patternType="none">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30" formatCode="@"/>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Arial"/>
        <family val="2"/>
        <scheme val="none"/>
      </font>
      <numFmt numFmtId="30" formatCode="@"/>
      <fill>
        <patternFill patternType="none">
          <fgColor rgb="FF000000"/>
          <bgColor rgb="FFFFFFFF"/>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0" formatCode="@"/>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0" formatCode="@"/>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30" formatCode="@"/>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0" formatCode="@"/>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0" formatCode="@"/>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0" formatCode="@"/>
      <alignment horizontal="right" vertical="bottom" textRotation="0" wrapText="0" indent="0" justifyLastLine="0" shrinkToFit="0" readingOrder="0"/>
      <border diagonalUp="0" diagonalDown="0" outline="0">
        <left/>
        <right/>
        <top/>
        <bottom/>
      </border>
    </dxf>
    <dxf>
      <font>
        <strike val="0"/>
        <outline val="0"/>
        <shadow val="0"/>
        <u val="none"/>
        <vertAlign val="baseline"/>
        <name val="Arial"/>
        <family val="2"/>
        <scheme val="none"/>
      </font>
    </dxf>
    <dxf>
      <font>
        <b/>
        <i val="0"/>
        <strike val="0"/>
        <condense val="0"/>
        <extend val="0"/>
        <outline val="0"/>
        <shadow val="0"/>
        <u val="none"/>
        <vertAlign val="baseline"/>
        <sz val="12"/>
        <color rgb="FF000000"/>
        <name val="Arial"/>
        <family val="2"/>
        <scheme val="none"/>
      </font>
      <border diagonalUp="0" diagonalDown="0" outline="0">
        <left/>
        <right/>
        <top/>
        <bottom/>
      </border>
    </dxf>
    <dxf>
      <font>
        <b val="0"/>
        <i val="0"/>
        <strike val="0"/>
        <condense val="0"/>
        <extend val="0"/>
        <outline val="0"/>
        <shadow val="0"/>
        <u val="none"/>
        <vertAlign val="baseline"/>
        <sz val="12"/>
        <color rgb="FF000000"/>
        <name val="Arial"/>
        <family val="2"/>
        <scheme val="none"/>
      </font>
      <numFmt numFmtId="30" formatCode="@"/>
      <fill>
        <patternFill patternType="none">
          <fgColor rgb="FF000000"/>
          <bgColor rgb="FFFFFFFF"/>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left" vertical="top" textRotation="0" wrapText="0" indent="0" justifyLastLine="0" shrinkToFit="0" readingOrder="0"/>
    </dxf>
    <dxf>
      <font>
        <b/>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5"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5"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1" indent="0" justifyLastLine="0" shrinkToFit="0" readingOrder="0"/>
    </dxf>
    <dxf>
      <numFmt numFmtId="1" formatCode="0"/>
      <alignmen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5"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5"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1"/>
        <color rgb="FF000000"/>
        <name val="Arial"/>
        <family val="2"/>
        <scheme val="none"/>
      </font>
    </dxf>
    <dxf>
      <font>
        <b val="0"/>
        <i val="0"/>
        <strike val="0"/>
        <condense val="0"/>
        <extend val="0"/>
        <outline val="0"/>
        <shadow val="0"/>
        <u val="none"/>
        <vertAlign val="baseline"/>
        <sz val="12"/>
        <color rgb="FF000000"/>
        <name val="Arial"/>
        <family val="2"/>
        <scheme val="none"/>
      </font>
      <numFmt numFmtId="165" formatCode="0.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165"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6" formatCode="0.0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172"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6" formatCode="0.0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2"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2"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top" textRotation="0" wrapText="0" indent="0" justifyLastLine="0" shrinkToFit="0" readingOrder="0"/>
    </dxf>
    <dxf>
      <font>
        <b val="0"/>
        <i/>
        <strike val="0"/>
        <condense val="0"/>
        <extend val="0"/>
        <outline val="0"/>
        <shadow val="0"/>
        <u val="none"/>
        <vertAlign val="baseline"/>
        <sz val="12"/>
        <color rgb="FF000000"/>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dxf>
    <dxf>
      <font>
        <b val="0"/>
        <i val="0"/>
        <strike val="0"/>
        <condense val="0"/>
        <extend val="0"/>
        <outline val="0"/>
        <shadow val="0"/>
        <u val="none"/>
        <vertAlign val="baseline"/>
        <sz val="12"/>
        <color rgb="FF000000"/>
        <name val="Arial"/>
        <family val="2"/>
        <scheme val="none"/>
      </font>
      <numFmt numFmtId="165" formatCode="0.0"/>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top"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alignment horizontal="right" vertical="top"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70" formatCode="&quot; &quot;#,##0&quot; &quot;;&quot;-&quot;#,##0&quot; &quot;;&quot; -&quot;00&quot; &quot;;&quot; &quot;@&quot; &quo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72" formatCode="_-* #,##0_-;\-* #,##0_-;_-* &quot;-&quot;??_-;_-@_-"/>
    </dxf>
    <dxf>
      <font>
        <b val="0"/>
        <i/>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2" formatCode="_-* #,##0_-;\-* #,##0_-;_-* &quot;-&quot;??_-;_-@_-"/>
      <alignment horizontal="right" vertical="bottom" textRotation="0" wrapText="0" indent="0" justifyLastLine="0" shrinkToFit="0" readingOrder="0"/>
    </dxf>
    <dxf>
      <alignment horizontal="right" vertical="bottom" textRotation="0" wrapText="0" indent="0" justifyLastLine="0" shrinkToFit="0" readingOrder="0"/>
    </dxf>
    <dxf>
      <numFmt numFmtId="19" formatCode="dd/mm/yyyy"/>
    </dxf>
    <dxf>
      <font>
        <b val="0"/>
        <i/>
        <strike val="0"/>
        <condense val="0"/>
        <extend val="0"/>
        <outline val="0"/>
        <shadow val="0"/>
        <u val="none"/>
        <vertAlign val="baseline"/>
        <sz val="12"/>
        <color auto="1"/>
        <name val="Arial"/>
        <family val="2"/>
        <scheme val="none"/>
      </font>
    </dxf>
    <dxf>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numFmt numFmtId="2" formatCode="0.00"/>
    </dxf>
    <dxf>
      <numFmt numFmtId="2" formatCode="0.00"/>
    </dxf>
    <dxf>
      <font>
        <b val="0"/>
        <i val="0"/>
        <strike val="0"/>
        <condense val="0"/>
        <extend val="0"/>
        <outline val="0"/>
        <shadow val="0"/>
        <u val="none"/>
        <vertAlign val="baseline"/>
        <sz val="12"/>
        <color auto="1"/>
        <name val="Arial"/>
        <family val="2"/>
        <scheme val="none"/>
      </font>
      <numFmt numFmtId="172" formatCode="_-* #,##0_-;\-* #,##0_-;_-* &quot;-&quot;??_-;_-@_-"/>
    </dxf>
    <dxf>
      <numFmt numFmtId="19" formatCode="dd/mm/yyyy"/>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numFmt numFmtId="165" formatCode="0.0"/>
    </dxf>
    <dxf>
      <numFmt numFmtId="165" formatCode="0.0"/>
    </dxf>
    <dxf>
      <numFmt numFmtId="165" formatCode="0.0"/>
    </dxf>
    <dxf>
      <numFmt numFmtId="165" formatCode="0.0"/>
    </dxf>
    <dxf>
      <font>
        <b val="0"/>
        <i/>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font>
        <b val="0"/>
        <i/>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strike val="0"/>
        <outline val="0"/>
        <shadow val="0"/>
        <u val="none"/>
        <vertAlign val="baseline"/>
        <sz val="12"/>
        <color rgb="FF000000"/>
        <name val="Arial"/>
        <family val="2"/>
        <scheme val="none"/>
      </font>
      <numFmt numFmtId="165" formatCode="0.0"/>
    </dxf>
    <dxf>
      <font>
        <strike val="0"/>
        <outline val="0"/>
        <shadow val="0"/>
        <u val="none"/>
        <vertAlign val="baseline"/>
        <sz val="12"/>
        <color rgb="FF000000"/>
        <name val="Arial"/>
        <family val="2"/>
        <scheme val="none"/>
      </font>
      <numFmt numFmtId="165" formatCode="0.0"/>
    </dxf>
    <dxf>
      <font>
        <strike val="0"/>
        <outline val="0"/>
        <shadow val="0"/>
        <u val="none"/>
        <vertAlign val="baseline"/>
        <sz val="12"/>
        <color rgb="FF000000"/>
        <name val="Arial"/>
        <family val="2"/>
        <scheme val="none"/>
      </font>
      <numFmt numFmtId="165" formatCode="0.0"/>
    </dxf>
    <dxf>
      <font>
        <strike val="0"/>
        <outline val="0"/>
        <shadow val="0"/>
        <u val="none"/>
        <vertAlign val="baseline"/>
        <sz val="12"/>
        <color rgb="FF000000"/>
        <name val="Arial"/>
        <family val="2"/>
        <scheme val="none"/>
      </font>
      <numFmt numFmtId="165" formatCode="0.0"/>
    </dxf>
    <dxf>
      <font>
        <strike val="0"/>
        <outline val="0"/>
        <shadow val="0"/>
        <u val="none"/>
        <vertAlign val="baseline"/>
        <sz val="12"/>
        <color rgb="FF000000"/>
        <name val="Arial"/>
        <family val="2"/>
        <scheme val="none"/>
      </font>
      <numFmt numFmtId="165" formatCode="0.0"/>
    </dxf>
    <dxf>
      <font>
        <b val="0"/>
        <i/>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numFmt numFmtId="165" formatCode="0.0"/>
    </dxf>
    <dxf>
      <numFmt numFmtId="165" formatCode="0.0"/>
    </dxf>
    <dxf>
      <numFmt numFmtId="165" formatCode="0.0"/>
    </dxf>
    <dxf>
      <numFmt numFmtId="165" formatCode="0.0"/>
    </dxf>
    <dxf>
      <numFmt numFmtId="165" formatCode="0.0"/>
    </dxf>
    <dxf>
      <font>
        <b val="0"/>
        <i/>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1" formatCode="_-* #,##0.0_-;\-* #,##0.0_-;_-* &quot;-&quot;??_-;_-@_-"/>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1" formatCode="_-* #,##0.0_-;\-* #,##0.0_-;_-* &quot;-&quot;??_-;_-@_-"/>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1" formatCode="_-* #,##0.0_-;\-* #,##0.0_-;_-* &quot;-&quot;??_-;_-@_-"/>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1" formatCode="_-* #,##0.0_-;\-* #,##0.0_-;_-* &quot;-&quot;??_-;_-@_-"/>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1" formatCode="_-* #,##0.0_-;\-* #,##0.0_-;_-* &quot;-&quot;??_-;_-@_-"/>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_-* #,##0_-;\-* #,##0_-;_-* &quot;-&quot;??_-;_-@_-"/>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_-* #,##0_-;\-* #,##0_-;_-* &quot;-&quot;??_-;_-@_-"/>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_-* #,##0_-;\-* #,##0_-;_-* &quot;-&quot;??_-;_-@_-"/>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_-* #,##0_-;\-* #,##0_-;_-* &quot;-&quot;??_-;_-@_-"/>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_-* #,##0_-;\-* #,##0_-;_-* &quot;-&quot;??_-;_-@_-"/>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2"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2"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3"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3"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numFmt numFmtId="13" formatCode="0%"/>
    </dxf>
    <dxf>
      <numFmt numFmtId="13" formatCode="0%"/>
    </dxf>
    <dxf>
      <font>
        <b/>
        <i val="0"/>
        <strike val="0"/>
        <condense val="0"/>
        <extend val="0"/>
        <outline val="0"/>
        <shadow val="0"/>
        <u val="none"/>
        <vertAlign val="baseline"/>
        <sz val="12"/>
        <color auto="1"/>
        <name val="Arial"/>
        <family val="2"/>
        <scheme val="none"/>
      </font>
    </dxf>
    <dxf>
      <numFmt numFmtId="13" formatCode="0%"/>
    </dxf>
    <dxf>
      <numFmt numFmtId="13" formatCode="0%"/>
    </dxf>
    <dxf>
      <font>
        <b/>
        <i val="0"/>
        <strike val="0"/>
        <condense val="0"/>
        <extend val="0"/>
        <outline val="0"/>
        <shadow val="0"/>
        <u val="none"/>
        <vertAlign val="baseline"/>
        <sz val="12"/>
        <color auto="1"/>
        <name val="Arial"/>
        <family val="2"/>
        <scheme val="none"/>
      </font>
    </dxf>
    <dxf>
      <numFmt numFmtId="13" formatCode="0%"/>
    </dxf>
    <dxf>
      <numFmt numFmtId="13" formatCode="0%"/>
    </dxf>
    <dxf>
      <font>
        <b/>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alignmen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2"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2"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2"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2"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2"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2"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2"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2"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1" indent="0" justifyLastLine="0" shrinkToFit="0" readingOrder="0"/>
    </dxf>
    <dxf>
      <font>
        <b val="0"/>
        <i/>
        <strike val="0"/>
        <condense val="0"/>
        <extend val="0"/>
        <outline val="0"/>
        <shadow val="0"/>
        <u val="none"/>
        <vertAlign val="baseline"/>
        <sz val="12"/>
        <color auto="1"/>
        <name val="Arial"/>
        <family val="2"/>
        <scheme val="none"/>
      </font>
    </dxf>
    <dxf>
      <numFmt numFmtId="165" formatCode="0.0"/>
      <alignment horizontal="general" vertical="bottom" textRotation="0" wrapText="1" indent="0" justifyLastLine="0" shrinkToFit="0" readingOrder="0"/>
    </dxf>
    <dxf>
      <numFmt numFmtId="165" formatCode="0.0"/>
      <alignment horizontal="general" vertical="bottom" textRotation="0" wrapText="1" indent="0" justifyLastLine="0" shrinkToFit="0" readingOrder="0"/>
    </dxf>
    <dxf>
      <font>
        <b val="0"/>
        <i/>
        <strike val="0"/>
        <condense val="0"/>
        <extend val="0"/>
        <outline val="0"/>
        <shadow val="0"/>
        <u val="none"/>
        <vertAlign val="baseline"/>
        <sz val="12"/>
        <color auto="1"/>
        <name val="Arial"/>
        <family val="2"/>
        <scheme val="none"/>
      </font>
    </dxf>
    <dxf>
      <numFmt numFmtId="165" formatCode="0.0"/>
      <alignment horizontal="general" vertical="bottom" textRotation="0" wrapText="1" indent="0" justifyLastLine="0" shrinkToFit="0" readingOrder="0"/>
    </dxf>
    <dxf>
      <numFmt numFmtId="165" formatCode="0.0"/>
      <alignment horizontal="general" vertical="bottom" textRotation="0" wrapText="1" indent="0" justifyLastLine="0" shrinkToFit="0" readingOrder="0"/>
    </dxf>
    <dxf>
      <font>
        <b val="0"/>
        <i/>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2" formatCode="_-* #,##0_-;\-* #,##0_-;_-* &quot;-&quot;??_-;_-@_-"/>
    </dxf>
    <dxf>
      <font>
        <b val="0"/>
        <i val="0"/>
        <strike val="0"/>
        <condense val="0"/>
        <extend val="0"/>
        <outline val="0"/>
        <shadow val="0"/>
        <u val="none"/>
        <vertAlign val="baseline"/>
        <sz val="12"/>
        <color rgb="FF000000"/>
        <name val="Arial"/>
        <family val="2"/>
        <scheme val="none"/>
      </font>
      <numFmt numFmtId="172" formatCode="_-* #,##0_-;\-* #,##0_-;_-* &quot;-&quot;??_-;_-@_-"/>
    </dxf>
    <dxf>
      <font>
        <b val="0"/>
        <i val="0"/>
        <strike val="0"/>
        <condense val="0"/>
        <extend val="0"/>
        <outline val="0"/>
        <shadow val="0"/>
        <u val="none"/>
        <vertAlign val="baseline"/>
        <sz val="12"/>
        <color rgb="FF000000"/>
        <name val="Arial"/>
        <family val="2"/>
        <scheme val="none"/>
      </font>
      <numFmt numFmtId="172" formatCode="_-* #,##0_-;\-* #,##0_-;_-* &quot;-&quot;??_-;_-@_-"/>
    </dxf>
    <dxf>
      <font>
        <b val="0"/>
        <i val="0"/>
        <strike val="0"/>
        <condense val="0"/>
        <extend val="0"/>
        <outline val="0"/>
        <shadow val="0"/>
        <u val="none"/>
        <vertAlign val="baseline"/>
        <sz val="12"/>
        <color rgb="FF000000"/>
        <name val="Arial"/>
        <family val="2"/>
        <scheme val="none"/>
      </font>
      <numFmt numFmtId="172" formatCode="_-* #,##0_-;\-* #,##0_-;_-* &quot;-&quot;??_-;_-@_-"/>
    </dxf>
    <dxf>
      <font>
        <b val="0"/>
        <i val="0"/>
        <strike val="0"/>
        <condense val="0"/>
        <extend val="0"/>
        <outline val="0"/>
        <shadow val="0"/>
        <u val="none"/>
        <vertAlign val="baseline"/>
        <sz val="12"/>
        <color rgb="FF000000"/>
        <name val="Arial"/>
        <family val="2"/>
        <scheme val="none"/>
      </font>
      <numFmt numFmtId="172" formatCode="_-* #,##0_-;\-* #,##0_-;_-* &quot;-&quot;??_-;_-@_-"/>
    </dxf>
    <dxf>
      <font>
        <b val="0"/>
        <i val="0"/>
        <strike val="0"/>
        <condense val="0"/>
        <extend val="0"/>
        <outline val="0"/>
        <shadow val="0"/>
        <u val="none"/>
        <vertAlign val="baseline"/>
        <sz val="12"/>
        <color rgb="FF000000"/>
        <name val="Arial"/>
        <family val="2"/>
        <scheme val="none"/>
      </font>
      <numFmt numFmtId="172" formatCode="_-* #,##0_-;\-* #,##0_-;_-* &quot;-&quot;??_-;_-@_-"/>
    </dxf>
    <dxf>
      <font>
        <b val="0"/>
        <i val="0"/>
        <strike val="0"/>
        <condense val="0"/>
        <extend val="0"/>
        <outline val="0"/>
        <shadow val="0"/>
        <u val="none"/>
        <vertAlign val="baseline"/>
        <sz val="12"/>
        <color rgb="FF000000"/>
        <name val="Arial"/>
        <family val="2"/>
        <scheme val="none"/>
      </font>
      <numFmt numFmtId="172" formatCode="_-* #,##0_-;\-* #,##0_-;_-* &quot;-&quot;??_-;_-@_-"/>
    </dxf>
    <dxf>
      <font>
        <b val="0"/>
        <i val="0"/>
        <strike val="0"/>
        <condense val="0"/>
        <extend val="0"/>
        <outline val="0"/>
        <shadow val="0"/>
        <u val="none"/>
        <vertAlign val="baseline"/>
        <sz val="12"/>
        <color rgb="FF000000"/>
        <name val="Arial"/>
        <family val="2"/>
        <scheme val="none"/>
      </font>
      <numFmt numFmtId="172" formatCode="_-* #,##0_-;\-* #,##0_-;_-* &quot;-&quot;??_-;_-@_-"/>
    </dxf>
    <dxf>
      <font>
        <b val="0"/>
        <i val="0"/>
        <strike val="0"/>
        <condense val="0"/>
        <extend val="0"/>
        <outline val="0"/>
        <shadow val="0"/>
        <u val="none"/>
        <vertAlign val="baseline"/>
        <sz val="12"/>
        <color rgb="FF000000"/>
        <name val="Arial"/>
        <family val="2"/>
        <scheme val="none"/>
      </font>
      <numFmt numFmtId="172" formatCode="_-* #,##0_-;\-* #,##0_-;_-* &quot;-&quot;??_-;_-@_-"/>
    </dxf>
    <dxf>
      <font>
        <b val="0"/>
        <i val="0"/>
        <strike val="0"/>
        <condense val="0"/>
        <extend val="0"/>
        <outline val="0"/>
        <shadow val="0"/>
        <u val="none"/>
        <vertAlign val="baseline"/>
        <sz val="12"/>
        <color rgb="FF000000"/>
        <name val="Arial"/>
        <family val="2"/>
        <scheme val="none"/>
      </font>
      <numFmt numFmtId="172" formatCode="_-* #,##0_-;\-* #,##0_-;_-* &quot;-&quot;??_-;_-@_-"/>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strike val="0"/>
        <outline val="0"/>
        <shadow val="0"/>
        <u val="none"/>
        <vertAlign val="baseline"/>
        <sz val="12"/>
      </font>
      <fill>
        <patternFill patternType="solid">
          <fgColor indexed="64"/>
          <bgColor rgb="FFFFFF00"/>
        </patternFill>
      </fill>
    </dxf>
    <dxf>
      <font>
        <strike val="0"/>
        <outline val="0"/>
        <shadow val="0"/>
        <u val="none"/>
        <vertAlign val="baseline"/>
        <sz val="12"/>
      </font>
      <fill>
        <patternFill patternType="solid">
          <fgColor indexed="64"/>
          <bgColor rgb="FFFFFF00"/>
        </patternFill>
      </fill>
    </dxf>
    <dxf>
      <font>
        <strike val="0"/>
        <outline val="0"/>
        <shadow val="0"/>
        <u val="none"/>
        <vertAlign val="baseline"/>
        <sz val="12"/>
      </font>
      <fill>
        <patternFill patternType="solid">
          <fgColor indexed="64"/>
          <bgColor rgb="FFFFFF00"/>
        </patternFill>
      </fill>
      <alignment vertical="top" textRotation="0" wrapText="0" indent="0" justifyLastLine="0" shrinkToFit="0" readingOrder="0"/>
    </dxf>
    <dxf>
      <font>
        <strike val="0"/>
        <outline val="0"/>
        <shadow val="0"/>
        <u val="none"/>
        <vertAlign val="baseline"/>
        <sz val="12"/>
      </font>
      <fill>
        <patternFill patternType="solid">
          <fgColor indexed="64"/>
          <bgColor rgb="FFFFFF00"/>
        </patternFill>
      </fill>
    </dxf>
    <dxf>
      <font>
        <strike val="0"/>
        <outline val="0"/>
        <shadow val="0"/>
        <u val="none"/>
        <vertAlign val="baseline"/>
        <sz val="12"/>
      </font>
    </dxf>
    <dxf>
      <font>
        <b/>
        <i val="0"/>
        <strike val="0"/>
        <condense val="0"/>
        <extend val="0"/>
        <outline val="0"/>
        <shadow val="0"/>
        <u val="none"/>
        <vertAlign val="baseline"/>
        <sz val="14"/>
        <color rgb="FF000000"/>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ertAlign val="baseline"/>
        <sz val="12"/>
        <color rgb="FF0000FF"/>
        <name val="Arial"/>
        <family val="2"/>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ertAlign val="baseline"/>
        <sz val="12"/>
        <color rgb="FF0000FF"/>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ertAlign val="baseline"/>
        <sz val="12"/>
        <color rgb="FF0000FF"/>
        <name val="Arial"/>
        <family val="2"/>
        <scheme val="none"/>
      </font>
      <fill>
        <patternFill patternType="none">
          <fgColor indexed="64"/>
          <bgColor indexed="65"/>
        </patternFill>
      </fill>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ertAlign val="baseline"/>
        <sz val="12"/>
        <color rgb="FF0000FF"/>
        <name val="Arial"/>
        <family val="2"/>
        <scheme val="none"/>
      </font>
      <fill>
        <patternFill patternType="none">
          <fgColor indexed="64"/>
          <bgColor indexed="65"/>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171849-1D0B-46CE-9914-8CEAFCFC84D1}" name="Key_figure_data_table_reference" displayName="Key_figure_data_table_reference" ref="A6:B21" totalsRowShown="0">
  <autoFilter ref="A6:B21" xr:uid="{62171849-1D0B-46CE-9914-8CEAFCFC84D1}">
    <filterColumn colId="0" hiddenButton="1"/>
    <filterColumn colId="1" hiddenButton="1"/>
  </autoFilter>
  <tableColumns count="2">
    <tableColumn id="1" xr3:uid="{3D552797-6AEF-4853-BC49-ADE594B7C991}" name="Figure data table reference" dataDxfId="738" dataCellStyle="Hyperlink"/>
    <tableColumn id="2" xr3:uid="{B853B159-D9F7-44CB-B885-ACA0C022ADF0}" name="Title" dataDxfId="7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DBD8BF-3517-484F-B468-D16A71A4EB93}" name="Key_Table_reference" displayName="Key_Table_reference" ref="A22:B27" totalsRowShown="0">
  <autoFilter ref="A22:B27" xr:uid="{82DBD8BF-3517-484F-B468-D16A71A4EB93}">
    <filterColumn colId="0" hiddenButton="1"/>
    <filterColumn colId="1" hiddenButton="1"/>
  </autoFilter>
  <tableColumns count="2">
    <tableColumn id="1" xr3:uid="{36D33D26-4CCA-4206-B019-AA37F8D6259B}" name="Table reference" dataDxfId="736" dataCellStyle="Hyperlink"/>
    <tableColumn id="2" xr3:uid="{C55C7FF6-531A-4FD4-84AF-4F124E36E07A}" name="Title" dataDxfId="73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C1AC53D-67BF-4E67-95B1-BA8B1FEB9467}" name="Key_box_reference" displayName="Key_box_reference" ref="A28:B39" totalsRowShown="0">
  <autoFilter ref="A28:B39" xr:uid="{5C1AC53D-67BF-4E67-95B1-BA8B1FEB9467}">
    <filterColumn colId="0" hiddenButton="1"/>
    <filterColumn colId="1" hiddenButton="1"/>
  </autoFilter>
  <tableColumns count="2">
    <tableColumn id="1" xr3:uid="{381BBF13-389F-4BC1-AB08-5F3F7BAA2D0F}" name="Box reference" dataDxfId="734" dataCellStyle="Hyperlink"/>
    <tableColumn id="2" xr3:uid="{F4FC8E69-5D27-4334-A0FA-7F6087D8DFB3}" name="Title" dataDxfId="73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ACCB85B-9BA7-4A8C-BEBB-2A9299E57588}" name="Key_Additional_appendix_accessory_data_tables" displayName="Key_Additional_appendix_accessory_data_tables" ref="A41:B80" totalsRowShown="0" headerRowDxfId="732">
  <autoFilter ref="A41:B80" xr:uid="{8ACCB85B-9BA7-4A8C-BEBB-2A9299E57588}">
    <filterColumn colId="0" hiddenButton="1"/>
    <filterColumn colId="1" hiddenButton="1"/>
  </autoFilter>
  <tableColumns count="2">
    <tableColumn id="1" xr3:uid="{11AE57B2-FAB2-40FD-993A-67600E0BF799}" name="Accessory" dataDxfId="731" dataCellStyle="Hyperlink"/>
    <tableColumn id="2" xr3:uid="{5FF5D260-42CA-4A03-9445-BAF45DFA27D5}" name="Title" dataDxfId="73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BCCAF1-EF27-4AAF-B32E-BAC5993345B9}" name="Key_notes" displayName="Key_notes" ref="A82:A91" totalsRowShown="0" headerRowDxfId="729" headerRowCellStyle="Heading 2">
  <autoFilter ref="A82:A91" xr:uid="{A4BCCAF1-EF27-4AAF-B32E-BAC5993345B9}">
    <filterColumn colId="0" hiddenButton="1"/>
  </autoFilter>
  <tableColumns count="1">
    <tableColumn id="1" xr3:uid="{7C06A082-8DF9-4E8D-AD9A-8AD9381C8BB4}" name="Notes"/>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Notes" displayName="Notes" ref="A3:C32" totalsRowShown="0" headerRowDxfId="728" dataDxfId="727">
  <tableColumns count="3">
    <tableColumn id="1" xr3:uid="{00000000-0010-0000-0400-000001000000}" name="Note number" dataDxfId="726"/>
    <tableColumn id="2" xr3:uid="{00000000-0010-0000-0400-000002000000}" name="Note" dataDxfId="725"/>
    <tableColumn id="3" xr3:uid="{00000000-0010-0000-0400-000003000000}" name="Worksheet" dataDxfId="72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7FCA010-E379-4A8D-B3D4-09F0B82184E5}" name="Figure_2_1_Data_reference_table_number_of_bloodstream_isolates_of_key_pathogens_reported_and_the_rate_of_bacteraemia_per_100000_population_England_2019_to_2023" displayName="Figure_2_1_Data_reference_table_number_of_bloodstream_isolates_of_key_pathogens_reported_and_the_rate_of_bacteraemia_per_100000_population_England_2019_to_2023" ref="A3:K11" totalsRowShown="0" headerRowDxfId="723" dataDxfId="722" dataCellStyle="Comma">
  <autoFilter ref="A3:K11" xr:uid="{67FCA010-E379-4A8D-B3D4-09F0B82184E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61DDFD28-C8EC-4A36-A60C-5BFD180A3107}" name="Pathogen"/>
    <tableColumn id="2" xr3:uid="{A5E760C3-8F73-407F-99F8-D90894A8A529}" name="Number bacteraemia isolates in 2019" dataDxfId="721" dataCellStyle="Comma"/>
    <tableColumn id="3" xr3:uid="{E869F76C-B313-48BA-BFC0-42761277F1DD}" name="Number bacteraemia isolates in 2020" dataDxfId="720" dataCellStyle="Comma"/>
    <tableColumn id="4" xr3:uid="{38F05532-D69B-48B6-A4CE-73B8B1D538BB}" name="Number bacteraemia isolates in 2021" dataDxfId="719" dataCellStyle="Comma"/>
    <tableColumn id="5" xr3:uid="{239035DC-9B15-45E3-937B-24040C168845}" name="Number bacteraemia isolates in 2022" dataDxfId="718" dataCellStyle="Comma"/>
    <tableColumn id="6" xr3:uid="{1F5815B4-4136-469C-A39A-FA1ECB53F8A5}" name="Number bacteraemia isolates in 2023" dataDxfId="717" dataCellStyle="Comma"/>
    <tableColumn id="7" xr3:uid="{89772055-36C1-4166-AB43-09E2DB18C496}" name="Incidence rate per 100,000 population in 2019" dataDxfId="716" dataCellStyle="Comma"/>
    <tableColumn id="8" xr3:uid="{84A5E32B-47BD-4A1D-B731-551DEBAE7E5D}" name="Incidence rate per 100,000 population in 2020" dataDxfId="715" dataCellStyle="Comma"/>
    <tableColumn id="9" xr3:uid="{DB596845-F56A-49C9-B3DA-D946338FE97A}" name="Incidence rate per 100,000 population in 2021" dataDxfId="714" dataCellStyle="Comma"/>
    <tableColumn id="10" xr3:uid="{9CEDF034-BE12-479C-8C9D-639FAD6F7FE4}" name="Incidence rate per 100,000 population in 2022" dataDxfId="713" dataCellStyle="Comma"/>
    <tableColumn id="11" xr3:uid="{8A10AA34-8806-4F7B-AEC7-A09AFB148816}" name="Incidence rate per 100,000 population in 2023" dataDxfId="712"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78EF0B8-7964-4B7C-A564-3C6E7623D3A4}" name="Figure_2_2_Data_reference_table_estimated_trends_in_burden_of_bloodstream_infections_due_to_antibiotic_resistant_pathogens_in_England_2019_to_2023" displayName="Figure_2_2_Data_reference_table_estimated_trends_in_burden_of_bloodstream_infections_due_to_antibiotic_resistant_pathogens_in_England_2019_to_2023" ref="A4:C44" totalsRowShown="0">
  <autoFilter ref="A4:C44" xr:uid="{F78EF0B8-7964-4B7C-A564-3C6E7623D3A4}">
    <filterColumn colId="0" hiddenButton="1"/>
    <filterColumn colId="1" hiddenButton="1"/>
    <filterColumn colId="2" hiddenButton="1"/>
  </autoFilter>
  <tableColumns count="3">
    <tableColumn id="1" xr3:uid="{FF634A35-8B4A-4E3A-8EF1-77E4011B3D57}" name="Pathogen " dataDxfId="711"/>
    <tableColumn id="2" xr3:uid="{E22D11D8-78DB-40D6-AB63-DFF54677C890}" name="Year" dataDxfId="710"/>
    <tableColumn id="3" xr3:uid="{C7604087-C1F4-4791-807F-C05565EB34EA}" name="Estimated number of resistant infections [Note 2]" dataDxfId="70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119B1A7-69B2-4388-83A3-35D1648561AD}" name="Figure_2_3_Data_reference_table_Regional_variation_in_rate_per_100000_population_of_the_estimated_burden_of_AMR_and_the_estimated_numbers_of_bloodstream_infection_in_England_in_2023" displayName="Figure_2_3_Data_reference_table_Regional_variation_in_rate_per_100000_population_of_the_estimated_burden_of_AMR_and_the_estimated_numbers_of_bloodstream_infection_in_England_in_2023" ref="A3:E12" totalsRowShown="0" headerRowDxfId="708" dataDxfId="707">
  <autoFilter ref="A3:E12" xr:uid="{C119B1A7-69B2-4388-83A3-35D1648561AD}">
    <filterColumn colId="0" hiddenButton="1"/>
    <filterColumn colId="1" hiddenButton="1"/>
    <filterColumn colId="2" hiddenButton="1"/>
    <filterColumn colId="3" hiddenButton="1"/>
    <filterColumn colId="4" hiddenButton="1"/>
  </autoFilter>
  <tableColumns count="5">
    <tableColumn id="1" xr3:uid="{147C27CE-E834-4B6B-8845-29E573F26A58}" name="Local area region" dataDxfId="706"/>
    <tableColumn id="2" xr3:uid="{57B03382-FEC2-44C0-B170-7BD94891A4F1}" name="Estimated number of resistant bacteraemia infections [note 16]" dataDxfId="705"/>
    <tableColumn id="3" xr3:uid="{AB6513C7-DD03-47FD-99B0-C29E438F40AA}" name="Rate per 100,000 population resistant bacteraemia infections" dataDxfId="704"/>
    <tableColumn id="4" xr3:uid="{9E44BF8F-3E6B-4EEB-BC6A-F42EF27041DD}" name="Estimated number of bacteraemia infections [note 16]" dataDxfId="703"/>
    <tableColumn id="5" xr3:uid="{159E37EA-7FD5-4437-A57E-8F18D473EC06}" name="Rate per 100,000 population bacteraemia infections" dataDxfId="70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D6589ED-AEEB-4A6F-B5B4-BEE5332BC745}" name="Figure_2_4_Data_reference_table_number_of_bloodstream_isolates_of_Escherichia_coli_reported_and_the_percentage_resistant_to_key_antibiotics_England_2019_to_2023" displayName="Figure_2_4_Data_reference_table_number_of_bloodstream_isolates_of_Escherichia_coli_reported_and_the_percentage_resistant_to_key_antibiotics_England_2019_to_2023" ref="A4:F39" totalsRowShown="0" headerRowDxfId="701" dataDxfId="700" dataCellStyle="Normal 2">
  <autoFilter ref="A4:F39" xr:uid="{BD6589ED-AEEB-4A6F-B5B4-BEE5332BC745}">
    <filterColumn colId="0" hiddenButton="1"/>
    <filterColumn colId="1" hiddenButton="1"/>
    <filterColumn colId="2" hiddenButton="1"/>
    <filterColumn colId="3" hiddenButton="1"/>
    <filterColumn colId="4" hiddenButton="1"/>
    <filterColumn colId="5" hiddenButton="1"/>
  </autoFilter>
  <tableColumns count="6">
    <tableColumn id="1" xr3:uid="{3E5788B1-A488-4875-BF4B-B6C010404CD9}" name="Antimicrobial" dataDxfId="699" dataCellStyle="Normal 2"/>
    <tableColumn id="2" xr3:uid="{641FB7DB-EBB4-4745-828B-5613BF58C25E}" name="Year" dataDxfId="698" dataCellStyle="Normal 2"/>
    <tableColumn id="3" xr3:uid="{24B9A6E0-E23C-4931-A7B7-F0BFC3F7E2E7}" name="Number of episodes reported susceptible or intermediate [Note 2]" dataDxfId="697" dataCellStyle="Normal 2"/>
    <tableColumn id="4" xr3:uid="{D822BA62-19D8-4E7D-ACC8-460610908746}" name="Number of episodes reported resistant [Note 2]" dataDxfId="696" dataCellStyle="Normal 2"/>
    <tableColumn id="5" xr3:uid="{B4223458-90D9-4032-995E-9FA65CB4B850}" name="Number of episodes with no susceptibility test result reported [Note 2]" dataDxfId="695" dataCellStyle="Normal 2"/>
    <tableColumn id="6" xr3:uid="{8B071697-F129-4369-82A2-492134AA20B6}" name="Percentage of episodes reported resistant [Note 2]" dataDxfId="694" dataCellStyle="Percent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E5853BB-9367-45F5-B85F-2B14B8204398}" name="Figure_2_4_Data_reference_table_number_of_bloodstream_isolates_of_Klebsiella_pneumoniae_reported_and_the_percentage_resistant_to_key_antibiotics_England_2019_to_2023" displayName="Figure_2_4_Data_reference_table_number_of_bloodstream_isolates_of_Klebsiella_pneumoniae_reported_and_the_percentage_resistant_to_key_antibiotics_England_2019_to_2023" ref="A41:F76" totalsRowShown="0" headerRowDxfId="693" dataDxfId="692" dataCellStyle="Normal 2">
  <autoFilter ref="A41:F76" xr:uid="{EE5853BB-9367-45F5-B85F-2B14B8204398}">
    <filterColumn colId="0" hiddenButton="1"/>
    <filterColumn colId="1" hiddenButton="1"/>
    <filterColumn colId="2" hiddenButton="1"/>
    <filterColumn colId="3" hiddenButton="1"/>
    <filterColumn colId="4" hiddenButton="1"/>
    <filterColumn colId="5" hiddenButton="1"/>
  </autoFilter>
  <tableColumns count="6">
    <tableColumn id="1" xr3:uid="{E8558A91-7F3E-448A-A204-D98B44909E66}" name="Antimicrobial" dataDxfId="691" dataCellStyle="Normal 2"/>
    <tableColumn id="2" xr3:uid="{D3402C28-3FEC-4B8A-9CB2-601C7BCD48CC}" name="Year" dataDxfId="690" dataCellStyle="Normal 2"/>
    <tableColumn id="3" xr3:uid="{6F4F5EA8-4F65-4FD4-94CB-B9EAC6E75699}" name="Number of episodes reported susceptible or intermediate [Note 2]" dataDxfId="689" dataCellStyle="Normal 2"/>
    <tableColumn id="4" xr3:uid="{BF2C78EA-4107-4A2B-AA38-D70C8D74FF1D}" name="Number of episodes reported resistant [Note 2]" dataDxfId="688" dataCellStyle="Normal 2"/>
    <tableColumn id="5" xr3:uid="{A912C0C7-00E8-48C2-B7B4-72408A4056A7}" name="Number of episodes with no susceptibility test result reported [Note 2]" dataDxfId="687" dataCellStyle="Normal 2"/>
    <tableColumn id="6" xr3:uid="{8F4C1DBF-9E6B-46DA-9A71-08DE4359F250}" name="Percentage of episodes reported resistant [Note 2]" dataDxfId="686" dataCellStyle="Percent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380B433-4253-4974-A809-7B7F7D051AE4}" name="Figure_2_5_Data_reference_table_number_of_bloodstream_isolates_of_Pseudomonas_spp_reported_and_the_percentage_resistant_to_key_antibiotics_England_2019_to_2023" displayName="Figure_2_5_Data_reference_table_number_of_bloodstream_isolates_of_Pseudomonas_spp_reported_and_the_percentage_resistant_to_key_antibiotics_England_2019_to_2023" ref="A4:F30" totalsRowShown="0" headerRowDxfId="685">
  <autoFilter ref="A4:F30" xr:uid="{C380B433-4253-4974-A809-7B7F7D051AE4}">
    <filterColumn colId="0" hiddenButton="1"/>
    <filterColumn colId="1" hiddenButton="1"/>
    <filterColumn colId="2" hiddenButton="1"/>
    <filterColumn colId="3" hiddenButton="1"/>
    <filterColumn colId="4" hiddenButton="1"/>
    <filterColumn colId="5" hiddenButton="1"/>
  </autoFilter>
  <tableColumns count="6">
    <tableColumn id="1" xr3:uid="{6982D8A8-4E37-4713-9D4C-307F2CB85A97}" name="Antimicrobial" dataDxfId="684" dataCellStyle="Normal 2"/>
    <tableColumn id="2" xr3:uid="{AA746318-6333-4505-BA2A-9D702F0B5F7B}" name="Year" dataDxfId="683" dataCellStyle="Normal 2"/>
    <tableColumn id="3" xr3:uid="{38A875C9-87F6-4057-9A37-BC79363BB939}" name="Number of episodes reported susceptible or intermediate [Note 2]" dataDxfId="682" dataCellStyle="Normal 2"/>
    <tableColumn id="4" xr3:uid="{8A23F88F-1897-40F2-B257-25145EA6EAED}" name="Number of episodes reported resistant [Note 2]" dataDxfId="681" dataCellStyle="Normal 2"/>
    <tableColumn id="5" xr3:uid="{ABC14BBC-2AD2-4F56-B005-449659C2C712}" name="Number of episodes with no susceptibility test result reported [Note 2]" dataDxfId="680" dataCellStyle="Normal 2"/>
    <tableColumn id="6" xr3:uid="{975F59E3-0C3B-4B12-B7CB-015F704C8868}" name="Percentage of episodes reported resistant [Note 2]" dataDxfId="679" dataCellStyle="Percent 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87B0CAA-5437-434E-968D-8B00FF268337}" name="Figure_2_5_Data_reference_table_number_of_bloodstream_isolates_of_Acinetobacter_spp_reported_and_the_percentage_resistant_to_key_antibiotics_England_2019_to_2023" displayName="Figure_2_5_Data_reference_table_number_of_bloodstream_isolates_of_Acinetobacter_spp_reported_and_the_percentage_resistant_to_key_antibiotics_England_2019_to_2023" ref="A31:F51" totalsRowShown="0" headerRowDxfId="678" dataDxfId="677" dataCellStyle="Normal 2">
  <autoFilter ref="A31:F51" xr:uid="{387B0CAA-5437-434E-968D-8B00FF268337}">
    <filterColumn colId="0" hiddenButton="1"/>
    <filterColumn colId="1" hiddenButton="1"/>
    <filterColumn colId="2" hiddenButton="1"/>
    <filterColumn colId="3" hiddenButton="1"/>
    <filterColumn colId="4" hiddenButton="1"/>
    <filterColumn colId="5" hiddenButton="1"/>
  </autoFilter>
  <tableColumns count="6">
    <tableColumn id="1" xr3:uid="{BE3BC1B7-49C0-458C-90C8-E7ADB8A458E9}" name="Antimicrobial" dataDxfId="676"/>
    <tableColumn id="2" xr3:uid="{5BBD1E62-DDD7-4471-BCA0-41E0E12A907E}" name="Year" dataDxfId="675" dataCellStyle="Normal 2"/>
    <tableColumn id="3" xr3:uid="{7C166BAC-C743-42A5-9392-1C8B60AB527B}" name="Number of episodes reported susceptible or intermediate [Note 2]" dataDxfId="674" dataCellStyle="Normal 2"/>
    <tableColumn id="4" xr3:uid="{FC8342C3-4856-44BA-AF4C-97A0419808A7}" name="Number of episodes reported resistant [note 2]" dataDxfId="673" dataCellStyle="Normal 2"/>
    <tableColumn id="5" xr3:uid="{00441444-DA9D-40B9-9405-4F1951B34B11}" name="Number of episodes with no susceptibility test result reported [Note 2]" dataDxfId="672" dataCellStyle="Normal 2"/>
    <tableColumn id="6" xr3:uid="{07B7BE08-8585-419A-B8E3-DE8408B88A76}" name="Percentage of episodes reported resistant [Note 2]" dataDxfId="671" dataCellStyle="Percent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26EA603-7D69-478F-A385-2D8F93B574CB}" name="Figure_2_6_Data_reference_table_Resistance_of_common_antibiotic_combinations_in_E_coli_bacteraemia_isolates_in_England_in_2019_and_2023" displayName="Figure_2_6_Data_reference_table_Resistance_of_common_antibiotic_combinations_in_E_coli_bacteraemia_isolates_in_England_in_2019_and_2023" ref="A4:D10" totalsRowShown="0">
  <autoFilter ref="A4:D10" xr:uid="{926EA603-7D69-478F-A385-2D8F93B574CB}">
    <filterColumn colId="0" hiddenButton="1"/>
    <filterColumn colId="1" hiddenButton="1"/>
    <filterColumn colId="2" hiddenButton="1"/>
    <filterColumn colId="3" hiddenButton="1"/>
  </autoFilter>
  <tableColumns count="4">
    <tableColumn id="1" xr3:uid="{888B9882-E012-421E-8400-72945ABBC39E}" name="Organism" dataDxfId="670"/>
    <tableColumn id="2" xr3:uid="{136C7ABE-0DFF-4DDF-B364-B05F52B572A3}" name="Antimicrobials"/>
    <tableColumn id="3" xr3:uid="{F27C77C0-A3CD-45B5-B182-C109C9FB314B}" name="Percentage resistance (%) in 2019" dataDxfId="669"/>
    <tableColumn id="4" xr3:uid="{A7477E3E-194C-47D0-933E-AB3EDD62A16F}" name="Percentage resistance (%) in 2023" dataDxfId="66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0E682DC-8E32-4F44-843D-D5D796DBE752}" name="Figure_2_6_Data_reference_table_Resistance_of_common_antibiotic_combinations_in_K_pneumoniae_bacteraemia_isolates_in_England_in_2019_and_2023" displayName="Figure_2_6_Data_reference_table_Resistance_of_common_antibiotic_combinations_in_K_pneumoniae_bacteraemia_isolates_in_England_in_2019_and_2023" ref="A12:D18" totalsRowShown="0">
  <autoFilter ref="A12:D18" xr:uid="{50E682DC-8E32-4F44-843D-D5D796DBE752}">
    <filterColumn colId="0" hiddenButton="1"/>
    <filterColumn colId="1" hiddenButton="1"/>
    <filterColumn colId="2" hiddenButton="1"/>
    <filterColumn colId="3" hiddenButton="1"/>
  </autoFilter>
  <tableColumns count="4">
    <tableColumn id="1" xr3:uid="{1916647B-0012-43FF-A570-3470CF06DA74}" name="Organism" dataDxfId="667"/>
    <tableColumn id="2" xr3:uid="{F901507F-3612-4EFC-967B-BF743C1DB938}" name="Antimicrobials"/>
    <tableColumn id="3" xr3:uid="{439FA790-F9DE-4138-8120-0F3AAE264733}" name="Percentage resistance (%) in 2019" dataDxfId="666"/>
    <tableColumn id="4" xr3:uid="{D07C7B02-7161-42B1-B32B-E0BDA9784344}" name="Percentage resistance (%) in 2023" dataDxfId="665"/>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8B5D60C-0A3D-48FD-BC64-B5A9B5CAC7B8}" name="Figure_2_6_Data_reference_table_Resistance_of_common_antibiotic_combinations_in_Pseudomonas_spp_bacteraemia_isolates_in_England_in_2019_and_2023" displayName="Figure_2_6_Data_reference_table_Resistance_of_common_antibiotic_combinations_in_Pseudomonas_spp_bacteraemia_isolates_in_England_in_2019_and_2023" ref="A20:D26" totalsRowShown="0">
  <autoFilter ref="A20:D26" xr:uid="{68B5D60C-0A3D-48FD-BC64-B5A9B5CAC7B8}">
    <filterColumn colId="0" hiddenButton="1"/>
    <filterColumn colId="1" hiddenButton="1"/>
    <filterColumn colId="2" hiddenButton="1"/>
    <filterColumn colId="3" hiddenButton="1"/>
  </autoFilter>
  <tableColumns count="4">
    <tableColumn id="1" xr3:uid="{EFF4D50C-28D8-468B-A145-207358C9AEFA}" name="Organism" dataDxfId="664"/>
    <tableColumn id="2" xr3:uid="{89F8542B-73A7-4817-A564-DD846E48D97E}" name="Antimicrobials"/>
    <tableColumn id="3" xr3:uid="{4E5218C3-99F4-4A91-8680-86385BE602F6}" name="Percentage resistance (%) in 2019" dataDxfId="663"/>
    <tableColumn id="4" xr3:uid="{6DC2DD93-6958-4702-A7C1-C120F277A7CA}" name="Percentage resistance (%) in 2023" dataDxfId="66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89578F6-01A1-42F9-AC4E-8C6D4A0316C2}" name="Figure_2_7_Data_reference_table_regional_variation_in_rate_per_100000_population_of_carbapenemase_producing_Gram_negative_bacteria_notification_in_England_in_2023" displayName="Figure_2_7_Data_reference_table_regional_variation_in_rate_per_100000_population_of_carbapenemase_producing_Gram_negative_bacteria_notification_in_England_in_2023" ref="A3:F12" totalsRowShown="0" headerRowDxfId="661" dataDxfId="660">
  <autoFilter ref="A3:F12" xr:uid="{889578F6-01A1-42F9-AC4E-8C6D4A0316C2}">
    <filterColumn colId="0" hiddenButton="1"/>
    <filterColumn colId="1" hiddenButton="1"/>
    <filterColumn colId="2" hiddenButton="1"/>
    <filterColumn colId="3" hiddenButton="1"/>
    <filterColumn colId="4" hiddenButton="1"/>
    <filterColumn colId="5" hiddenButton="1"/>
  </autoFilter>
  <tableColumns count="6">
    <tableColumn id="1" xr3:uid="{9DEF7AF8-F1A3-44A0-B2AC-BCCABD6522F7}" name="Local area region" dataDxfId="659"/>
    <tableColumn id="2" xr3:uid="{9BED3E09-B569-4C1B-8B65-A32004292DA7}" name="Rate per 100,000 population IMP notifications" dataDxfId="658"/>
    <tableColumn id="3" xr3:uid="{E0F1EE13-136C-4554-BB49-B19B801CD66E}" name="Rate per 100,000 population KPC notifications" dataDxfId="657"/>
    <tableColumn id="4" xr3:uid="{A0EA9B30-3C8F-4152-B5A9-22A4C172ACB5}" name="Rate per 100,000 population NDM notifications" dataDxfId="656"/>
    <tableColumn id="5" xr3:uid="{F55784B6-3E23-4D13-8F81-74E5645B49C1}" name="Rate per 100,000 population OXA-48-like notifications" dataDxfId="655"/>
    <tableColumn id="6" xr3:uid="{7B618280-5B87-4E68-9F17-EC30E263F28E}" name="Rate per 100,000 population VIM notifications" dataDxfId="65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DCF14-15BF-42AF-8BC0-DA8AEEE5C86D}" name="Figure_2_8_a_Data_reference_table_number_of_confirmed_CPE_isolates_referred_to_UKHSAs_AMRHAI_Reference_Unit_excluding_blood_cultures_2014_to_2023" displayName="Figure_2_8_a_Data_reference_table_number_of_confirmed_CPE_isolates_referred_to_UKHSAs_AMRHAI_Reference_Unit_excluding_blood_cultures_2014_to_2023" ref="A4:Y14" totalsRowShown="0" headerRowDxfId="653" dataDxfId="652" headerRowCellStyle="Normal 12 2" dataCellStyle="Normal 12 2">
  <autoFilter ref="A4:Y14" xr:uid="{38FDCF14-15BF-42AF-8BC0-DA8AEEE5C8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CEC18215-DDE0-4D4A-A732-D2A4E85E2769}" name="Year" dataDxfId="651" dataCellStyle="Normal 12 2"/>
    <tableColumn id="2" xr3:uid="{D01BE7BC-8D27-48F3-8C55-0A813F2D72AE}" name="IMP" dataDxfId="650" dataCellStyle="Comma"/>
    <tableColumn id="3" xr3:uid="{F1D4A06C-14F3-4BDB-AED4-6ADF4AE2A5D0}" name="VIM" dataDxfId="649" dataCellStyle="Comma"/>
    <tableColumn id="4" xr3:uid="{0D3E87C8-2937-44F2-A4FF-EE1B4234B8FC}" name="KPC" dataDxfId="648" dataCellStyle="Comma"/>
    <tableColumn id="5" xr3:uid="{9979AD8A-5E38-41E8-A353-794AD78C4515}" name="OXA-48" dataDxfId="647" dataCellStyle="Comma"/>
    <tableColumn id="6" xr3:uid="{1BF80CD0-285F-4BAA-A96F-F4525C81F812}" name="NDM" dataDxfId="646" dataCellStyle="Comma"/>
    <tableColumn id="7" xr3:uid="{45BF7D3A-64A8-4F44-97FA-09E8D93A7675}" name="GES" dataDxfId="645" dataCellStyle="Comma"/>
    <tableColumn id="8" xr3:uid="{FCC73253-AF44-46EA-99F6-DE1BBFD0E465}" name="IMI" dataDxfId="644" dataCellStyle="Comma"/>
    <tableColumn id="9" xr3:uid="{EB7C78D3-E4AE-4714-9767-190C7B2A97C7}" name="SME" dataDxfId="643" dataCellStyle="Comma"/>
    <tableColumn id="10" xr3:uid="{F9DA9B28-0D13-40C1-9BF9-EE7D7A34FE10}" name="FRI" dataDxfId="642" dataCellStyle="Normal 12 2"/>
    <tableColumn id="11" xr3:uid="{71DEF534-03CA-409D-9716-FA973E764CA5}" name="GIM" dataDxfId="641" dataCellStyle="Normal 12 2"/>
    <tableColumn id="12" xr3:uid="{C5170D78-8281-4025-A24B-495AA4FF1A1F}" name="OXA-23" dataDxfId="640" dataCellStyle="Normal 12 2"/>
    <tableColumn id="13" xr3:uid="{549C9C61-A1A4-4578-B64E-9CCFF95A4190}" name="VIM + NDM" dataDxfId="639" dataCellStyle="Normal 12 2"/>
    <tableColumn id="14" xr3:uid="{24FD340E-04BA-4679-9968-185D5C41CC0F}" name="KPC + VIM" dataDxfId="638" dataCellStyle="Normal 12 2"/>
    <tableColumn id="15" xr3:uid="{E7FC86D1-A40D-4C17-8109-3E3508B2D9FE}" name="NDM + OXA-48" dataDxfId="637" dataCellStyle="Normal 12 2"/>
    <tableColumn id="16" xr3:uid="{5E890DE4-15E2-4AC0-A51F-9983E4C82A0F}" name="KPC + OXA-48" dataDxfId="636" dataCellStyle="Normal 12 2"/>
    <tableColumn id="17" xr3:uid="{A7BA768C-09CE-4843-8572-E762B1BFA4F8}" name="KPC + NDM" dataDxfId="635" dataCellStyle="Normal 12 2"/>
    <tableColumn id="18" xr3:uid="{25A70907-6FC3-4FA0-99ED-18AA86A7EFE5}" name="OXA-48 + VIM" dataDxfId="634" dataCellStyle="Normal 12 2"/>
    <tableColumn id="19" xr3:uid="{876C7E3E-2C90-4A84-A781-BA4FCBE0EE99}" name="IMP + NDM" dataDxfId="633" dataCellStyle="Normal 12 2"/>
    <tableColumn id="20" xr3:uid="{3F19555C-E60C-43B4-BA84-B950331101F6}" name="IMP + KPC" dataDxfId="632" dataCellStyle="Normal 12 2"/>
    <tableColumn id="21" xr3:uid="{2A82DEA0-4B39-44E2-A492-77F429F1DF2A}" name="IMP + VIM" dataDxfId="631" dataCellStyle="Normal 12 2"/>
    <tableColumn id="22" xr3:uid="{BDD6F30D-C1ED-4874-997B-3F696CEACA0B}" name="IMP + OXA-48" dataDxfId="630" dataCellStyle="Normal 12 2"/>
    <tableColumn id="23" xr3:uid="{2945220E-3BE1-4FD7-A24D-033FED1BCE17}" name="IMP + KPC + OXA" dataDxfId="629" dataCellStyle="Normal 12 2"/>
    <tableColumn id="24" xr3:uid="{05BA5447-1136-49D5-BAD7-8798C071179A}" name="GES + OXA-48" dataDxfId="628" dataCellStyle="Normal 12 2"/>
    <tableColumn id="25" xr3:uid="{BF198D2A-D639-461B-A355-CF61FBCAD7EB}" name="KPC + NDM + OXA" dataDxfId="627" dataCellStyle="Normal 12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B8FDEDD-0AD3-4CF2-8268-84DCFE34FC30}" name="Figure_2_8_b_Data_reference_table_number_of_confirmed_CPE_blood_isolates_referred_to_UKHSAs_AMRHAI_Reference_Unit_2014_to_2023" displayName="Figure_2_8_b_Data_reference_table_number_of_confirmed_CPE_blood_isolates_referred_to_UKHSAs_AMRHAI_Reference_Unit_2014_to_2023" ref="A4:M14" totalsRowShown="0" headerRowDxfId="626" dataDxfId="625" headerRowCellStyle="Normal 12 2" dataCellStyle="Normal 12 2">
  <autoFilter ref="A4:M14" xr:uid="{5B8FDEDD-0AD3-4CF2-8268-84DCFE34FC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461B66-BC16-47EB-B889-2C4143CD4674}" name="Year" dataDxfId="624"/>
    <tableColumn id="2" xr3:uid="{743451A3-31E0-4B20-9F8B-FE56B454492A}" name="IMP" dataDxfId="623" dataCellStyle="Normal 12 2"/>
    <tableColumn id="3" xr3:uid="{A275BEC6-EACE-498D-AE07-697314EE174E}" name="VIM" dataDxfId="622" dataCellStyle="Normal 12 2"/>
    <tableColumn id="4" xr3:uid="{D8503A4C-28BC-4E3C-B39C-48AEF9EBC3F5}" name="KPC" dataDxfId="621" dataCellStyle="Normal 12 2"/>
    <tableColumn id="5" xr3:uid="{31FA31B3-7900-4546-BB7C-C4B28FA4AF79}" name="OXA-48" dataDxfId="620" dataCellStyle="Normal 12 2"/>
    <tableColumn id="6" xr3:uid="{5548C5F3-A2FA-4E57-B5D4-584B171ECB36}" name="NDM" dataDxfId="619" dataCellStyle="Normal 12 2"/>
    <tableColumn id="7" xr3:uid="{36EB4388-6908-4F01-9AEF-B454627FE86F}" name="GES" dataDxfId="618" dataCellStyle="Normal 12 2"/>
    <tableColumn id="8" xr3:uid="{17EEECB9-F81F-41BB-B232-6003F772AC07}" name="IMI" dataDxfId="617" dataCellStyle="Normal 12 2"/>
    <tableColumn id="9" xr3:uid="{2AF5174D-7164-4806-ADFE-B7A4911DCE96}" name="SME" dataDxfId="616"/>
    <tableColumn id="10" xr3:uid="{A5F5C191-F9D6-4B33-975A-C68601A69EA7}" name="NDM + OXA-48" dataDxfId="615" dataCellStyle="Normal 12 2"/>
    <tableColumn id="11" xr3:uid="{D189AFAA-794F-4C09-8872-9837569F5895}" name="KPC + OXA-48" dataDxfId="614" dataCellStyle="Normal 12 2"/>
    <tableColumn id="12" xr3:uid="{5F1DB976-E34E-42F9-BAAA-AADF763AA1CA}" name="KPC + NDM" dataDxfId="613" dataCellStyle="Normal 12 2"/>
    <tableColumn id="13" xr3:uid="{55AC8739-11F4-41F0-B3D6-3E90446A8E94}" name="IMP + OXA-48" dataDxfId="612" dataCellStyle="Normal 12 2"/>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C41F95E-B8B7-422F-80B0-72B9985E2B94}" name="Figure_2_9_Data_reference_table_number_of_bloodstream_isolates_of_S_pneumoniae_reported_and_the_percentage_resistant_to_key_antibiotics_England_2019_to_2023" displayName="Figure_2_9_Data_reference_table_number_of_bloodstream_isolates_of_S_pneumoniae_reported_and_the_percentage_resistant_to_key_antibiotics_England_2019_to_2023" ref="A4:F19" totalsRowShown="0" headerRowDxfId="611">
  <autoFilter ref="A4:F19" xr:uid="{6C41F95E-B8B7-422F-80B0-72B9985E2B94}">
    <filterColumn colId="0" hiddenButton="1"/>
    <filterColumn colId="1" hiddenButton="1"/>
    <filterColumn colId="2" hiddenButton="1"/>
    <filterColumn colId="3" hiddenButton="1"/>
    <filterColumn colId="4" hiddenButton="1"/>
    <filterColumn colId="5" hiddenButton="1"/>
  </autoFilter>
  <tableColumns count="6">
    <tableColumn id="1" xr3:uid="{3F81505B-BBB8-4552-846E-DB772D0568A5}" name="Antimicrobial" dataDxfId="610" dataCellStyle="Normal 2"/>
    <tableColumn id="2" xr3:uid="{96026BEF-EB45-4D2B-99C3-7C688B46E2E7}" name="Year" dataDxfId="609" dataCellStyle="Normal 2"/>
    <tableColumn id="3" xr3:uid="{99E70ADF-8007-40AA-A7C1-8CBB1036F31A}" name="Number of episodes reported susceptible or intermediate [Note 2]" dataDxfId="608" dataCellStyle="Normal 2"/>
    <tableColumn id="4" xr3:uid="{A572AEC1-3CE5-42D4-8AA8-F9EEF8B4E211}" name="Number of episodes reported resistant [Note 2]" dataDxfId="607" dataCellStyle="Normal 2"/>
    <tableColumn id="5" xr3:uid="{5318AE72-7A9B-4A53-A3DB-F21669A60427}" name="Number of episodes with no susceptibility test result reported [Note 2]" dataDxfId="606" dataCellStyle="Normal 2"/>
    <tableColumn id="6" xr3:uid="{51B65193-E651-4C1B-AD8B-E591436D5792}" name="Percentage (%) of episodes reported resistant [Note 2]" dataDxfId="605" dataCellStyle="Percent"/>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F97BFDB-F4AB-4921-AF0D-5C3B597B60C4}" name="Figure_2_9_Data_reference_table_number_of_bloodstream_isolates_of_MRSA_reported_and_the_percentage_resistant_to_key_antibiotics_England_2019_to_2023" displayName="Figure_2_9_Data_reference_table_number_of_bloodstream_isolates_of_MRSA_reported_and_the_percentage_resistant_to_key_antibiotics_England_2019_to_2023" ref="A21:F51" totalsRowShown="0" headerRowDxfId="604">
  <autoFilter ref="A21:F51" xr:uid="{5F97BFDB-F4AB-4921-AF0D-5C3B597B60C4}">
    <filterColumn colId="0" hiddenButton="1"/>
    <filterColumn colId="1" hiddenButton="1"/>
    <filterColumn colId="2" hiddenButton="1"/>
    <filterColumn colId="3" hiddenButton="1"/>
    <filterColumn colId="4" hiddenButton="1"/>
    <filterColumn colId="5" hiddenButton="1"/>
  </autoFilter>
  <tableColumns count="6">
    <tableColumn id="1" xr3:uid="{5326D897-E014-4647-96C5-D8E6989077ED}" name="Antimicrobial" dataDxfId="603" dataCellStyle="Normal 2"/>
    <tableColumn id="2" xr3:uid="{F7F57696-A83D-4B15-9EA8-DCF35B7B4C22}" name="Year" dataDxfId="602" dataCellStyle="Normal 2"/>
    <tableColumn id="3" xr3:uid="{4EF428B0-89F3-4889-88D9-7FC7010F527D}" name="Number of episodes reported susceptible or intermediate [Note 2]" dataDxfId="601" dataCellStyle="Normal 2 3 2"/>
    <tableColumn id="4" xr3:uid="{7DD6D941-5B09-461E-BF5C-7319F65E4BC9}" name="Number of episodes reported resistant [note 2]" dataDxfId="600" dataCellStyle="Normal 2"/>
    <tableColumn id="5" xr3:uid="{F5B53154-0713-492F-88C9-D48F370D74C1}" name="Number of episodes with no susceptibility test result reported [Note 2]" dataDxfId="599" dataCellStyle="Normal 2"/>
    <tableColumn id="6" xr3:uid="{8D386688-0429-4C23-AE29-4911FCD86BA9}" name="Percentage (%) of episodes reported resistant [Note 2]" dataDxfId="598" dataCellStyle="Normal 2"/>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D5DA9CE-8AC5-4106-BFF4-28EC99648931}" name="Figure_2_9_Data_reference_table_number_of_bloodstream_isolates_of_MSSA_reported_and_the_percentage_resistant_to_key_antibiotics_England_2019_to_2023" displayName="Figure_2_9_Data_reference_table_number_of_bloodstream_isolates_of_MSSA_reported_and_the_percentage_resistant_to_key_antibiotics_England_2019_to_2023" ref="A53:F83" totalsRowShown="0" headerRowDxfId="597" dataDxfId="596" dataCellStyle="Normal 2">
  <autoFilter ref="A53:F83" xr:uid="{9D5DA9CE-8AC5-4106-BFF4-28EC99648931}">
    <filterColumn colId="0" hiddenButton="1"/>
    <filterColumn colId="1" hiddenButton="1"/>
    <filterColumn colId="2" hiddenButton="1"/>
    <filterColumn colId="3" hiddenButton="1"/>
    <filterColumn colId="4" hiddenButton="1"/>
    <filterColumn colId="5" hiddenButton="1"/>
  </autoFilter>
  <tableColumns count="6">
    <tableColumn id="1" xr3:uid="{3CA7C665-BB97-4671-862E-0D164C56262D}" name="Antimicrobial" dataDxfId="595" dataCellStyle="Normal 2"/>
    <tableColumn id="2" xr3:uid="{675BE95D-9662-4C99-8DCE-5D5DF93F9713}" name="Year" dataDxfId="594" dataCellStyle="Normal 2"/>
    <tableColumn id="3" xr3:uid="{94EC507E-ED83-43A0-9F12-CE66EF72042D}" name="Number of episodes reported susceptible or intermediate [Note 2]" dataDxfId="593" dataCellStyle="Normal 2 3 2"/>
    <tableColumn id="4" xr3:uid="{35B705ED-A427-4863-A139-C0E50696D2EC}" name="Number of episodes reported resistant [note 2]" dataDxfId="592" dataCellStyle="Comma 7"/>
    <tableColumn id="5" xr3:uid="{69AD9A11-7323-44FD-8329-67D2B4AD231F}" name="Number of episodes with no susceptibility test result reported [Note 2]" dataDxfId="591" dataCellStyle="Comma"/>
    <tableColumn id="6" xr3:uid="{6CC3A3B8-B91F-4CF1-9AB6-AF8D03677996}" name="Percentage (%) of episodes reported resistant [Note 2]" dataDxfId="590" dataCellStyle="Comma"/>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6BA51BC-239A-459B-951C-9F22F48C76A2}" name="Figure_2_10_Data_reference_table_number_of_bloodstream_isolates_of_Enterococcus_faecalis_reported_and_the_percentage_resistant_to_key_antibiotics_England_2019_to_2023" displayName="Figure_2_10_Data_reference_table_number_of_bloodstream_isolates_of_Enterococcus_faecalis_reported_and_the_percentage_resistant_to_key_antibiotics_England_2019_to_2023" ref="A4:F20" totalsRowShown="0" headerRowDxfId="589" dataDxfId="588" dataCellStyle="Normal 2">
  <autoFilter ref="A4:F20" xr:uid="{56BA51BC-239A-459B-951C-9F22F48C76A2}">
    <filterColumn colId="0" hiddenButton="1"/>
    <filterColumn colId="1" hiddenButton="1"/>
    <filterColumn colId="2" hiddenButton="1"/>
    <filterColumn colId="3" hiddenButton="1"/>
    <filterColumn colId="4" hiddenButton="1"/>
    <filterColumn colId="5" hiddenButton="1"/>
  </autoFilter>
  <tableColumns count="6">
    <tableColumn id="1" xr3:uid="{B7DD0708-63D0-41A8-A439-EC1CCD8F4CF5}" name="Antimicrobial" dataDxfId="587" dataCellStyle="Normal 2"/>
    <tableColumn id="2" xr3:uid="{BD522334-C842-4BCD-82C9-B8DDE76EA0B2}" name="Year" dataDxfId="586" dataCellStyle="Normal 2"/>
    <tableColumn id="3" xr3:uid="{DDFAC76E-703B-4939-9111-930486785BE1}" name="Number of episodes reported susceptible or intermediate [Note 2]" dataDxfId="585" dataCellStyle="Normal 2"/>
    <tableColumn id="4" xr3:uid="{070E1FFD-B12E-485E-8D59-1B54115EFDA8}" name="Number of episodes reported resistant [note 2]" dataDxfId="584" dataCellStyle="Normal 2"/>
    <tableColumn id="5" xr3:uid="{9DF35EF7-4584-4421-BB90-87E2271D80A8}" name="Number of episodes with a susceptibility test result reported [Note 2]" dataDxfId="583" dataCellStyle="Normal 2"/>
    <tableColumn id="6" xr3:uid="{9393B9D0-C5A5-45A5-BCF6-93760E833460}" name="Percentage of episodes reported resistant [Note 2]" dataDxfId="582" dataCellStyle="Percent 6"/>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DE5CF8F-17ED-4C49-ABBA-FB46198C488D}" name="Figure_2_10_Data_reference_table_number_of_bloodstream_isolates_of_Enterococcus_faecium_reported_and_the_percentage_resistant_to_key_antibiotics_England_2019_to_2023" displayName="Figure_2_10_Data_reference_table_number_of_bloodstream_isolates_of_Enterococcus_faecium_reported_and_the_percentage_resistant_to_key_antibiotics_England_2019_to_2023" ref="A21:F36" totalsRowShown="0" headerRowDxfId="581" dataDxfId="580" dataCellStyle="Normal 2">
  <autoFilter ref="A21:F36" xr:uid="{DDE5CF8F-17ED-4C49-ABBA-FB46198C488D}">
    <filterColumn colId="0" hiddenButton="1"/>
    <filterColumn colId="1" hiddenButton="1"/>
    <filterColumn colId="2" hiddenButton="1"/>
    <filterColumn colId="3" hiddenButton="1"/>
    <filterColumn colId="4" hiddenButton="1"/>
    <filterColumn colId="5" hiddenButton="1"/>
  </autoFilter>
  <tableColumns count="6">
    <tableColumn id="1" xr3:uid="{06ABC253-3DB3-47EB-A3F8-F9D07C9A55AD}" name="Antimicrobial" dataDxfId="579" dataCellStyle="Normal 2"/>
    <tableColumn id="2" xr3:uid="{07CD3C85-6CDF-498D-8BA3-60097BECB057}" name="Year" dataDxfId="578" dataCellStyle="Normal 2"/>
    <tableColumn id="3" xr3:uid="{BE029E19-523B-4679-9B03-1B9C4D19A052}" name="Number of episodes reported susceptible or intermediate [Note 2]" dataDxfId="577" dataCellStyle="Normal 2"/>
    <tableColumn id="4" xr3:uid="{5530A8A7-78E1-497B-89EA-EEA3A623E9DA}" name="Number of episodes reported resistant [note 2]" dataDxfId="576" dataCellStyle="Normal 2"/>
    <tableColumn id="5" xr3:uid="{775A09A7-C191-4A1D-8B65-506A7BE3DC4B}" name="Number of episodes with a susceptibility test result reported [Note 2]" dataDxfId="575" dataCellStyle="Normal 2"/>
    <tableColumn id="6" xr3:uid="{EAD04F8D-2927-4828-B672-B9F9E4678CF9}" name="Percentage of episodes reported resistant [Note 2]" dataDxfId="574" dataCellStyle="Normal 2"/>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9BEDE9FF-FC01-4689-B82C-417817477A9E}" name="Figure_2_11_Data_reference_table_Percentage_of_N_gonorrhoeae_isolates_in_the_GRASP_sentinel_surveillance_system_that_were_resistant_to_selected_antimicrobials_England_and_Wales_2015_to_2023_note_29_note_30" displayName="Figure_2_11_Data_reference_table_Percentage_of_N_gonorrhoeae_isolates_in_the_GRASP_sentinel_surveillance_system_that_were_resistant_to_selected_antimicrobials_England_and_Wales_2015_to_2023_note_29_note_30" ref="A3:C66" totalsRowShown="0" headerRowDxfId="573">
  <autoFilter ref="A3:C66" xr:uid="{9BEDE9FF-FC01-4689-B82C-417817477A9E}">
    <filterColumn colId="0" hiddenButton="1"/>
    <filterColumn colId="1" hiddenButton="1"/>
    <filterColumn colId="2" hiddenButton="1"/>
  </autoFilter>
  <tableColumns count="3">
    <tableColumn id="1" xr3:uid="{E97E6E4F-A3A4-4A2D-A68E-5A4F1CF40A4A}" name="Year" dataDxfId="572"/>
    <tableColumn id="2" xr3:uid="{1DE70B18-D347-4FBA-8EEB-66E680F13150}" name="Antimicrobial" dataDxfId="571"/>
    <tableColumn id="3" xr3:uid="{EF6FD598-98BF-4C88-9C9C-5127DF6FFF93}" name="Percentage (%) of episodes reported resistant [Note 2]" dataDxfId="570"/>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D1D2EBA6-7203-4084-B865-6F2FAA274255}" name="Figure_2_12_Data_reference_table_The_percentage_of_Mycoplasma_genitalium_specimens_with_macrolide_fluoroquinolone_and_dual_resistance_in_the_MARS_pilots_and_MARS_England_2019_2020_and_2023" displayName="Figure_2_12_Data_reference_table_The_percentage_of_Mycoplasma_genitalium_specimens_with_macrolide_fluoroquinolone_and_dual_resistance_in_the_MARS_pilots_and_MARS_England_2019_2020_and_2023" ref="A3:C12" totalsRowShown="0">
  <autoFilter ref="A3:C12" xr:uid="{D1D2EBA6-7203-4084-B865-6F2FAA274255}">
    <filterColumn colId="0" hiddenButton="1"/>
    <filterColumn colId="1" hiddenButton="1"/>
    <filterColumn colId="2" hiddenButton="1"/>
  </autoFilter>
  <tableColumns count="3">
    <tableColumn id="1" xr3:uid="{24ABE33A-6EFF-40A8-B39D-2A4088BA97B7}" name="Antimicrobial"/>
    <tableColumn id="2" xr3:uid="{3E86FDF9-2D60-4817-98C4-9B996D3D1116}" name="Percentage (%) resistance" dataDxfId="569" dataCellStyle="Percent"/>
    <tableColumn id="3" xr3:uid="{63378131-47E3-45E5-8E24-A30EB4EFEBFC}" name="Year" dataDxfId="568"/>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5E974317-3290-47AC-8055-D39D5022E2F4}" name="Figure_2_13_Data_reference_table_Number_and_proportion_of_people_ever_diagnosed_with_drug_resistant_Mycobacterium_tuberculosis_England_2011_to_2023" displayName="Figure_2_13_Data_reference_table_Number_and_proportion_of_people_ever_diagnosed_with_drug_resistant_Mycobacterium_tuberculosis_England_2011_to_2023" ref="A4:E17" totalsRowShown="0" headerRowDxfId="567" dataDxfId="566">
  <autoFilter ref="A4:E17" xr:uid="{5E974317-3290-47AC-8055-D39D5022E2F4}">
    <filterColumn colId="0" hiddenButton="1"/>
    <filterColumn colId="1" hiddenButton="1"/>
    <filterColumn colId="2" hiddenButton="1"/>
    <filterColumn colId="3" hiddenButton="1"/>
    <filterColumn colId="4" hiddenButton="1"/>
  </autoFilter>
  <tableColumns count="5">
    <tableColumn id="1" xr3:uid="{377BC603-404D-4B97-82D9-78F48ECBD383}" name="Year" dataDxfId="565"/>
    <tableColumn id="2" xr3:uid="{561D342A-6591-42BD-AB7F-BB8F8FC4BC0A}" name="MDR or RR TB at diagnosis (n)" dataDxfId="564"/>
    <tableColumn id="3" xr3:uid="{07B5DBEE-3A0B-4B13-B6AD-20C4EE23B93B}" name="MDR or RR TB acquired post diagnosis (n)" dataDxfId="563"/>
    <tableColumn id="4" xr3:uid="{6C3E370B-28A3-4A8F-B76E-76829B15A055}" name="MDR or RR TB at any time (n)" dataDxfId="562"/>
    <tableColumn id="5" xr3:uid="{B3B1F204-D117-404B-B9B2-EB8D3DD3D1B7}" name="MDR or RR TB at any time (%)" dataDxfId="561"/>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178DFCE-7B4B-45DE-82C5-61BEA5A332D7}" name="Figure_2_13_Data_reference_table_Percentage_of_C_albicans_isolates_from_blood_displaying_resistance_to_antifungals_in_England_2019_to_2023" displayName="Figure_2_13_Data_reference_table_Percentage_of_C_albicans_isolates_from_blood_displaying_resistance_to_antifungals_in_England_2019_to_2023" ref="A5:C9" totalsRowShown="0" headerRowDxfId="560">
  <autoFilter ref="A5:C9" xr:uid="{5178DFCE-7B4B-45DE-82C5-61BEA5A332D7}">
    <filterColumn colId="0" hiddenButton="1"/>
    <filterColumn colId="1" hiddenButton="1"/>
    <filterColumn colId="2" hiddenButton="1"/>
  </autoFilter>
  <tableColumns count="3">
    <tableColumn id="1" xr3:uid="{DC6C67D2-C5B6-4F7D-937E-F1B29DCAD635}" name="Antifungal"/>
    <tableColumn id="2" xr3:uid="{78D73F7D-41AE-4D35-AA44-E5BEB9BBCBC3}" name="Percentage resistant to antifungals 2019" dataDxfId="559"/>
    <tableColumn id="3" xr3:uid="{29389778-5F02-4A26-80FD-5BEE2068199C}" name="Percentage resistant to antifungals 2023" dataDxfId="558"/>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E6AE6B3-A26A-4DA0-98EC-A4F3B1D77950}" name="Figure_2_13_Data_reference_table_Percentage_of_N_glabratus_isolates_from_blood_displaying_resistance_to_antifungals_in_England_2019_to_2023" displayName="Figure_2_13_Data_reference_table_Percentage_of_N_glabratus_isolates_from_blood_displaying_resistance_to_antifungals_in_England_2019_to_2023" ref="A10:C14" totalsRowShown="0" headerRowDxfId="557">
  <autoFilter ref="A10:C14" xr:uid="{2E6AE6B3-A26A-4DA0-98EC-A4F3B1D77950}">
    <filterColumn colId="0" hiddenButton="1"/>
    <filterColumn colId="1" hiddenButton="1"/>
    <filterColumn colId="2" hiddenButton="1"/>
  </autoFilter>
  <tableColumns count="3">
    <tableColumn id="1" xr3:uid="{F2CB9B14-3A2A-40EB-AD7F-55A83B0F8446}" name="Antifungal"/>
    <tableColumn id="2" xr3:uid="{6AB08C67-E6FB-45F2-8A30-B2A61A948EC9}" name="Percentage resistant to antifungals 2019" dataDxfId="556"/>
    <tableColumn id="3" xr3:uid="{81B1DE64-FCA7-4061-A62C-38CB792D460E}" name="Percentage resistant to antifungals 2023" dataDxfId="555"/>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0B76C41-5F2E-46F3-B3AA-800643C9D368}" name="Figure_2_13_Data_reference_table_Percentage_of_C_parapsilosis_isolates_from_blood_displaying_resistance_to_antifungals_in_England_2019_to_2023" displayName="Figure_2_13_Data_reference_table_Percentage_of_C_parapsilosis_isolates_from_blood_displaying_resistance_to_antifungals_in_England_2019_to_2023" ref="A15:C18" totalsRowShown="0" headerRowDxfId="554">
  <autoFilter ref="A15:C18" xr:uid="{90B76C41-5F2E-46F3-B3AA-800643C9D368}">
    <filterColumn colId="0" hiddenButton="1"/>
    <filterColumn colId="1" hiddenButton="1"/>
    <filterColumn colId="2" hiddenButton="1"/>
  </autoFilter>
  <tableColumns count="3">
    <tableColumn id="1" xr3:uid="{CE16D44E-71B9-44F1-9E72-145327A464EA}" name="Antifungal"/>
    <tableColumn id="2" xr3:uid="{41A99AB6-7CCB-4610-9E8A-3C069513CD80}" name="Percentage resistant to antifungals 2019" dataDxfId="553"/>
    <tableColumn id="3" xr3:uid="{422BFE1C-0427-4806-9B12-E1790A30ADFA}" name="Percentage resistant to antifungals 2023" dataDxfId="55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77F3E39-5D2F-46E7-B63D-C1A25C595675}" name="Table_2_1_Data_reference_table_variation_by_ethnic_group_in_the_burden_of_AMR_in_BSI_in_England_in_2023" displayName="Table_2_1_Data_reference_table_variation_by_ethnic_group_in_the_burden_of_AMR_in_BSI_in_England_in_2023" ref="A3:G9" totalsRowShown="0" headerRowDxfId="551" dataDxfId="550">
  <autoFilter ref="A3:G9" xr:uid="{B77F3E39-5D2F-46E7-B63D-C1A25C59567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A67D121-1F3B-4232-8427-44E630298C43}" name="Ethnic group [Note 11]" dataDxfId="549"/>
    <tableColumn id="2" xr3:uid="{DF4F8AD8-ED62-41E8-8ADD-E4FF70C14848}" name="Rate of bacteraemia per 100,000 population" dataDxfId="548"/>
    <tableColumn id="3" xr3:uid="{2A77A8E7-0810-4E9E-8CBE-6C31DFF82BDE}" name="Number of bacteraemia" dataDxfId="547"/>
    <tableColumn id="4" xr3:uid="{B753100B-2FFC-4FBF-A927-A92E1EA6C6A3}" name="Rate resistant per 100,000 population" dataDxfId="546"/>
    <tableColumn id="5" xr3:uid="{FE2D1802-2D9F-47A3-B5CC-BCD10F4C0721}" name="Number of resistant bacteraemia" dataDxfId="545"/>
    <tableColumn id="6" xr3:uid="{7704AE00-1332-4AA7-A579-F4B130395F3C}" name="% resistant" dataDxfId="544" dataCellStyle="Percent"/>
    <tableColumn id="7" xr3:uid="{E936AAB4-DC8E-4C2A-9CAE-92C500948A89}" name="95% confidence intervals" dataDxfId="543"/>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E97F141-5844-4BD8-A65B-C7089E587FC7}" name="Table_2_1_Data_reference_table_variation_by_IMD_quintile_in_the_burden_of_AMR_in_BSI_in_England_in_2023" displayName="Table_2_1_Data_reference_table_variation_by_IMD_quintile_in_the_burden_of_AMR_in_BSI_in_England_in_2023" ref="A3:G8" totalsRowShown="0" headerRowDxfId="542" dataDxfId="541">
  <autoFilter ref="A3:G8" xr:uid="{3E97F141-5844-4BD8-A65B-C7089E587FC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12AA462-DDE6-4214-89E5-BDC29B19F785}" name="IMD quintile" dataDxfId="540"/>
    <tableColumn id="2" xr3:uid="{1256AF88-2DF8-449F-B65F-745F445212E3}" name="Rate of bacteraemia per 100,000 population" dataDxfId="539"/>
    <tableColumn id="3" xr3:uid="{88FD2947-7AD1-4CF0-A60D-F828C7B59ED8}" name="Number of bacteraemia" dataDxfId="538"/>
    <tableColumn id="4" xr3:uid="{8FDA32DC-DE25-4D91-8DA5-AB7E5CCB0EB6}" name="Rate resistant per 100,000 population" dataDxfId="537"/>
    <tableColumn id="5" xr3:uid="{8D79A6CA-66AF-4A48-919C-CF69456EC460}" name="Number of resistant bacteraemia" dataDxfId="536"/>
    <tableColumn id="6" xr3:uid="{A43A02A2-A525-4E63-A480-E5E6A6AE1EA0}" name="% resistant" dataDxfId="535"/>
    <tableColumn id="7" xr3:uid="{A4E9C920-E701-46A1-B9C9-45801B31DFF5}" name="95% confidence intervals" dataDxfId="534"/>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585EE69-76EA-4DE7-9787-696DB46E0D52}" name="Table_2_3_Data_reference_table_AMR_burden_from_BSI_by_age_group_in_England_in_2023" displayName="Table_2_3_Data_reference_table_AMR_burden_from_BSI_by_age_group_in_England_in_2023" ref="A3:G12" totalsRowShown="0" headerRowDxfId="533" dataDxfId="532">
  <autoFilter ref="A3:G12" xr:uid="{F585EE69-76EA-4DE7-9787-696DB46E0D5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1E894E4-B184-4A43-9C6B-AD919183993A}" name="Age group (years)"/>
    <tableColumn id="2" xr3:uid="{056D3437-4DB4-4997-B1DF-DEE87A30A5FF}" name="Rate of bacteraemia per 100,000 population" dataDxfId="531"/>
    <tableColumn id="3" xr3:uid="{D8CF78D9-D476-49F5-89EE-E6744C042C33}" name="Number of bacteraemia" dataDxfId="530"/>
    <tableColumn id="4" xr3:uid="{2CED8868-CE50-4222-A4FD-ECAAD59A0835}" name="Rate resistant per 100,000 population" dataDxfId="529"/>
    <tableColumn id="5" xr3:uid="{5C4F1F38-EA71-4BCA-BBF2-9E9F13CB4DA8}" name="Number resistant bacteraemia" dataDxfId="528"/>
    <tableColumn id="6" xr3:uid="{877CE4E7-116E-4C24-AF1A-AA45CF6030C4}" name="% resistant" dataDxfId="527"/>
    <tableColumn id="7" xr3:uid="{852A5997-D556-4186-9DA6-88B25765929C}" name="95% confidence intervals" dataDxfId="526"/>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EE07AF3-8503-4CAB-8168-F9CFC3589684}" name="Table_2_4_Data_reference_table_number_and_annual_rate_of_CPO_episodes_by_specimen_type_and_year_England" displayName="Table_2_4_Data_reference_table_number_and_annual_rate_of_CPO_episodes_by_specimen_type_and_year_England" ref="A3:J7" totalsRowShown="0" headerRowDxfId="525" dataDxfId="524" headerRowCellStyle="Normal 17" dataCellStyle="Comma">
  <autoFilter ref="A3:J7" xr:uid="{DEE07AF3-8503-4CAB-8168-F9CFC358968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9B03B0B-ED07-4408-B9B1-1AE32D0EAAE2}" name="Specimen type " dataDxfId="523" dataCellStyle="Normal 17"/>
    <tableColumn id="2" xr3:uid="{0ECA1BCD-A959-42BB-A8F0-D2D53196FFD0}" name="Percentage of CPO episodes in 2021" dataDxfId="522" dataCellStyle="Normal 17"/>
    <tableColumn id="3" xr3:uid="{46C8F8D0-7320-4E71-A4C4-A12588090D7A}" name="Number of CPO episodes in 2021" dataDxfId="521" dataCellStyle="Normal 17"/>
    <tableColumn id="4" xr3:uid="{DDCC5E9F-5DF9-4D2F-A5D3-45ED3E8E7789}" name="Rate of CPO in 2021 per 100,000 population  " dataDxfId="520" dataCellStyle="Comma"/>
    <tableColumn id="5" xr3:uid="{9E0258AB-A286-4460-BB01-BA8384C405C0}" name="Percentage of CPO episodes in 2022 (n) " dataDxfId="519" dataCellStyle="Normal 17"/>
    <tableColumn id="6" xr3:uid="{75C795E9-EDCD-4040-988B-53A2730291B2}" name="Number of CPO episodes in 2022" dataDxfId="518" dataCellStyle="Comma"/>
    <tableColumn id="7" xr3:uid="{E3B4070C-8EE9-4645-9372-2774FBFF5612}" name="Rate of CPO in 2022 per 100,000 population " dataDxfId="517" dataCellStyle="Comma"/>
    <tableColumn id="8" xr3:uid="{E0DDDA63-1F3A-4CB1-B5B3-4C9FF24F9F28}" name="Percentage of CPO episodes in 2023" dataDxfId="516" dataCellStyle="Normal 17"/>
    <tableColumn id="9" xr3:uid="{6ED7C2E2-1854-42B3-A09D-DE5002EB1B73}" name="Number of CPO episodes in 2023" dataDxfId="515" dataCellStyle="Comma"/>
    <tableColumn id="10" xr3:uid="{5548C320-3E10-4C4D-B75D-BDC9B721E862}" name="Rate of CPO in 2023 per 100,000 population " dataDxfId="514"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B9D7921-E046-4273-A37D-A5C9FAC5B4B7}" name="Table_2_5_Data_reference_table_distribution_of_carbapenemase_gene_families_amongst_Pseudomonas_spp_referred_to_UKHSAs_AMRHAI_Reference_Unit_from_all_sources" displayName="Table_2_5_Data_reference_table_distribution_of_carbapenemase_gene_families_amongst_Pseudomonas_spp_referred_to_UKHSAs_AMRHAI_Reference_Unit_from_all_sources" ref="A3:F10" totalsRowShown="0" headerRowDxfId="513" dataDxfId="512" headerRowCellStyle="Normal 17" dataCellStyle="Normal 17">
  <autoFilter ref="A3:F10" xr:uid="{9B9D7921-E046-4273-A37D-A5C9FAC5B4B7}">
    <filterColumn colId="0" hiddenButton="1"/>
    <filterColumn colId="1" hiddenButton="1"/>
    <filterColumn colId="2" hiddenButton="1"/>
    <filterColumn colId="3" hiddenButton="1"/>
    <filterColumn colId="4" hiddenButton="1"/>
    <filterColumn colId="5" hiddenButton="1"/>
  </autoFilter>
  <tableColumns count="6">
    <tableColumn id="1" xr3:uid="{DE505CE2-77F0-455F-806A-9300FE6CC702}" name="Year" dataDxfId="511" dataCellStyle="Normal 17"/>
    <tableColumn id="2" xr3:uid="{BFB7CFBD-B2D4-4772-8410-FA76DA38E01B}" name="VIM" dataDxfId="510" dataCellStyle="Normal 17"/>
    <tableColumn id="3" xr3:uid="{0DB1F16B-83B8-4E79-96D6-BB259CB45F24}" name="IMP" dataDxfId="509" dataCellStyle="Normal 17"/>
    <tableColumn id="4" xr3:uid="{1A135EA6-C96A-4025-B554-AB21B7C6569B}" name="NDM" dataDxfId="508" dataCellStyle="Normal 17"/>
    <tableColumn id="5" xr3:uid="{D451F6A5-AF03-422D-96E4-E9AF99E602BB}" name="GES" dataDxfId="507" dataCellStyle="Normal 17"/>
    <tableColumn id="6" xr3:uid="{C4900422-D405-40D0-803E-3151295F07CC}" name="Other (number)" dataDxfId="506" dataCellStyle="Normal 17"/>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5A99CE53-D879-4048-A9CC-02FF0A65690C}" name="Box_figure_2_1_1_Data_reference_table_Annual_incidence_of_bacteraemia_per_100000_population_for_each_paediatric_age_group_aged_0_to_17_years_in_England_2019_to_2023" displayName="Box_figure_2_1_1_Data_reference_table_Annual_incidence_of_bacteraemia_per_100000_population_for_each_paediatric_age_group_aged_0_to_17_years_in_England_2019_to_2023" ref="A3:M7" totalsRowShown="0" headerRowDxfId="505" dataDxfId="504" dataCellStyle="Comma">
  <autoFilter ref="A3:M7" xr:uid="{5A99CE53-D879-4048-A9CC-02FF0A6569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9899985-72FB-4016-AD61-89CE1F4EDED4}" name="Age group"/>
    <tableColumn id="2" xr3:uid="{9DEB4218-B923-4067-A1A6-D8A786A46994}" name="Number of bacteraemia isolates in 2019" dataDxfId="503" dataCellStyle="Comma"/>
    <tableColumn id="3" xr3:uid="{FEB83A40-B45F-4EB5-971F-D05754E49FC0}" name="Number of bacteraemia isolates in 2020" dataDxfId="502" dataCellStyle="Comma"/>
    <tableColumn id="4" xr3:uid="{57D9807F-12C8-4D48-8C8A-64073AD7555F}" name="Number of bacteraemia isolates in 2021" dataDxfId="501" dataCellStyle="Comma"/>
    <tableColumn id="5" xr3:uid="{0C92D544-906D-42D2-BCCC-6D5405FD231D}" name="Number of bacteraemia isolates in 2022" dataDxfId="500" dataCellStyle="Comma"/>
    <tableColumn id="6" xr3:uid="{16F18E87-0DA1-45A1-A8AF-2E2C2CC09B78}" name="Number of bacteraemia isolates in 2023" dataDxfId="499" dataCellStyle="Comma"/>
    <tableColumn id="7" xr3:uid="{45E8EBE3-3778-4841-928A-4F14FE0E4D3B}" name="Rate of bacteraemia isolates per 100,000 in 2019" dataDxfId="498" dataCellStyle="Comma"/>
    <tableColumn id="8" xr3:uid="{E2147A4E-7162-4DEB-BFF5-9BA927F9BD8D}" name="Rate of bacteraemia isolates per 100,000 in 2020" dataDxfId="497" dataCellStyle="Comma"/>
    <tableColumn id="9" xr3:uid="{8EFCC64B-42B9-4069-826E-6B795E572475}" name="Rate of bacteraemia isolates per 100,000 in 2021" dataDxfId="496" dataCellStyle="Comma"/>
    <tableColumn id="10" xr3:uid="{F3117E52-F0E1-4C8B-BA39-37DD05990751}" name="Rate of bacteraemia isolates per 100,000 in 2022" dataDxfId="495" dataCellStyle="Comma"/>
    <tableColumn id="11" xr3:uid="{C867D314-2F3A-4737-B86B-7CFC3CF11831}" name="Rate of bacteraemia isolates per 100,000 in 2023" dataDxfId="494" dataCellStyle="Comma"/>
    <tableColumn id="12" xr3:uid="{31D8D3C4-26E2-4C15-8B46-DBCBBFA3996F}" name="Percentage change in counts between 2019 and 2023" dataDxfId="493" dataCellStyle="Percent">
      <calculatedColumnFormula>(F4-B4)/B4</calculatedColumnFormula>
    </tableColumn>
    <tableColumn id="13" xr3:uid="{7A881A59-ACB5-4293-B3BD-BA455AD8383C}" name="Percentage change in rate per 100,000 between 2019 and 2023" dataDxfId="492" dataCellStyle="Percent">
      <calculatedColumnFormula>(K4-G4)/K4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66D3650-541A-464C-AAF3-59720C6ABD98}" name="Box_figure_2_1_2_Data_reference_table_The_trends_of_the_most_commonly_isolated_pathogens_in_1_to_17_years_old_between_2019_and_2023" displayName="Box_figure_2_1_2_Data_reference_table_The_trends_of_the_most_commonly_isolated_pathogens_in_1_to_17_years_old_between_2019_and_2023" ref="A3:K10" totalsRowShown="0" headerRowDxfId="491">
  <autoFilter ref="A3:K10" xr:uid="{A66D3650-541A-464C-AAF3-59720C6ABD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0E913DE-9268-4CC4-8B3D-972340F648E4}" name="Organism" dataDxfId="490"/>
    <tableColumn id="2" xr3:uid="{F3945049-93D7-43FB-A8EF-D8B2C51DA508}" name="Number of bacteraemia isolates in 2019"/>
    <tableColumn id="3" xr3:uid="{BE8533F6-7A69-4B03-9EB5-F81CE0E428B1}" name="Number of bacteraemia isolates in 2020"/>
    <tableColumn id="4" xr3:uid="{6B520414-4B70-4FB3-91B2-BF536B388515}" name="Number of bacteraemia isolates in 2021"/>
    <tableColumn id="5" xr3:uid="{51BCDA0D-337E-4988-8C26-324212AB493D}" name="Number of bacteraemia isolates in 2022"/>
    <tableColumn id="6" xr3:uid="{C40C392A-685B-43AA-B0D1-BCB3823259BE}" name="Number of bacteraemia isolates in 2023"/>
    <tableColumn id="7" xr3:uid="{B375E2AB-3991-409E-981D-2E24555B5A31}" name="Rate of bacteraemia isolates in 2019" dataDxfId="489"/>
    <tableColumn id="8" xr3:uid="{C49D5258-B023-4006-91D1-7535C249ABA4}" name="Rate of bacteraemia isolates in 2020" dataDxfId="488"/>
    <tableColumn id="9" xr3:uid="{B6BE6CCF-1D9E-470B-88BB-94763FD842C1}" name="Rate of bacteraemia isolates in 2021" dataDxfId="487"/>
    <tableColumn id="10" xr3:uid="{7315DA40-86FB-449C-BC97-AEDF5B92921D}" name="Rate of bacteraemia isolates in 2022" dataDxfId="486"/>
    <tableColumn id="11" xr3:uid="{979B60E0-F24F-44E3-ACE6-882CB30C5396}" name="Rate of bacteraemia isolates in 2023" dataDxfId="485"/>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F2E313B-C572-4396-B01D-1D0761900A84}" name="Box_figure_2_1_3_Data_reference_table_The_trends_of_the_Enterococcus_faecalis_and_Enterococcus_faecium_in_1_to_17_years_old_between_2019_and_2023" displayName="Box_figure_2_1_3_Data_reference_table_The_trends_of_the_Enterococcus_faecalis_and_Enterococcus_faecium_in_1_to_17_years_old_between_2019_and_2023" ref="A3:L9" totalsRowShown="0" headerRowDxfId="484">
  <autoFilter ref="A3:L9" xr:uid="{BF2E313B-C572-4396-B01D-1D0761900A8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8AF26CD1-A23B-4EB7-A964-F2AEFF6AF1C7}" name="Organism" dataDxfId="483"/>
    <tableColumn id="2" xr3:uid="{60FEFF4F-E707-4FEC-B5EB-D7D2E67C5B1E}" name="Age group"/>
    <tableColumn id="3" xr3:uid="{A9CAC6D5-FB1F-4F0C-85BE-00D2F31B4780}" name="Number of bacteraemia isolates in 2019"/>
    <tableColumn id="4" xr3:uid="{9D25E250-EDE4-4DF8-8773-B86ED425EF67}" name="Number of bacteraemia isolates in 2020"/>
    <tableColumn id="5" xr3:uid="{4BBA3F33-31DE-4F52-96EA-02D17F27B486}" name="Number of bacteraemia isolates in 2021"/>
    <tableColumn id="6" xr3:uid="{FF8FBE3C-5269-42F1-B898-1ABC62B2EC66}" name="Number of bacteraemia isolates in 2022"/>
    <tableColumn id="7" xr3:uid="{007A9965-DDF6-49AE-8D64-066F969D7971}" name="Number of bacteraemia isolates in 2023"/>
    <tableColumn id="8" xr3:uid="{936EC91B-F54A-4657-B0B6-1C5B86CC61C0}" name="Rate of bacteraemia isolates in 2019" dataDxfId="482"/>
    <tableColumn id="9" xr3:uid="{73084027-B511-4E27-8FB0-5B0063ACF39C}" name="Rate of bacteraemia isolates in 2020" dataDxfId="481"/>
    <tableColumn id="10" xr3:uid="{1A9D4781-A9D7-410D-A2C9-9C71513C9FB7}" name="Rate of bacteraemia isolates in 2021" dataDxfId="480"/>
    <tableColumn id="11" xr3:uid="{55E5D7C1-91AD-4B37-AC14-2450CC12E76C}" name="Rate of bacteraemia isolates in 2022" dataDxfId="479"/>
    <tableColumn id="12" xr3:uid="{A90CE948-76B2-4143-AAE8-FDCB23B3E6F6}" name="Rate of bacteraemia isolates in 2023" dataDxfId="478"/>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6CDA510-6805-43C8-B490-689535504273}" name="Box_figure_2_1_3_Data_reference_table_The_trends_of_the_Enterococcus_faecalis_and_Enterococcus_faecium_in_1_to_17_years_old_between_2019_and_202320" displayName="Box_figure_2_1_3_Data_reference_table_The_trends_of_the_Enterococcus_faecalis_and_Enterococcus_faecium_in_1_to_17_years_old_between_2019_and_202320" ref="A3:H16" totalsRowShown="0" headerRowDxfId="477">
  <tableColumns count="8">
    <tableColumn id="1" xr3:uid="{36B92F36-30B3-4046-9553-99F2DD61FC45}" name="Organism" dataDxfId="476"/>
    <tableColumn id="2" xr3:uid="{B87979E3-3BF6-4340-8E2C-D7BA1E73FD31}" name="Antimicrobial"/>
    <tableColumn id="3" xr3:uid="{8DE178CB-8F0E-4F02-8751-B1CDA756A8FC}" name="Number of estimated infections in 2018" dataDxfId="475"/>
    <tableColumn id="4" xr3:uid="{D9BEB318-0546-4C8A-BD35-8645DB66CED8}" name="Number of estimated infections in 2019" dataDxfId="474"/>
    <tableColumn id="5" xr3:uid="{C43EC043-C4DE-498E-8A3C-6C6F03BA920B}" name="Number of estimated infections in 2020" dataDxfId="473"/>
    <tableColumn id="6" xr3:uid="{B85E3AE1-883C-4C12-B53B-45C9AF8EF8DF}" name="Number of estimated infections in 2021" dataDxfId="472"/>
    <tableColumn id="7" xr3:uid="{C075CCFC-3277-48A2-A825-610821F5A4A7}" name="Number of estimated infections in 2022" dataDxfId="471"/>
    <tableColumn id="8" xr3:uid="{B63C5845-836B-4D46-B739-44D8CD990275}" name="Number of estimated infections in 2023" dataDxfId="470"/>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810A3D4-E315-4515-8020-8B57DA4B67E0}" name="Box_figure_2_1_3_Data_reference_table_The_trends_of_the_Enterococcus_faecalis_and_Enterococcus_faecium_in_1_to_17_years_old_between_2019_and_20232022" displayName="Box_figure_2_1_3_Data_reference_table_The_trends_of_the_Enterococcus_faecalis_and_Enterococcus_faecium_in_1_to_17_years_old_between_2019_and_20232022" ref="A3:F18" totalsRowShown="0" headerRowDxfId="469">
  <tableColumns count="6">
    <tableColumn id="1" xr3:uid="{47E626B3-7C38-49AE-A217-CA4ACAE4B572}" name="Antibiotic combinations" dataDxfId="468"/>
    <tableColumn id="2" xr3:uid="{4839EA76-2BBF-4864-AD11-9E891C956285}" name="2019/20"/>
    <tableColumn id="3" xr3:uid="{C0CF36EB-87E9-47D7-B718-F678513ADE0A}" name="2020/21" dataDxfId="467"/>
    <tableColumn id="4" xr3:uid="{4BDD284B-11B9-4BA6-8CD9-6403A3CD3D87}" name="2021/22" dataDxfId="466"/>
    <tableColumn id="5" xr3:uid="{57CFC2E6-7452-4482-A515-063455E40F27}" name="2022/23" dataDxfId="465"/>
    <tableColumn id="6" xr3:uid="{A6790FEB-BC27-4AA3-B932-BAF07871BB57}" name="2023/24" dataDxfId="464"/>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76B5065-4620-41C4-8399-C0E06F2FE750}" name="Box_Table_2_4_1_Data_reference_table_Annual_rates_per_100000_population_of_E_faecalis_and_E_faecium_bacteraemia_with_95_percent_confidence_intervals_England_2015_to_2023" displayName="Box_Table_2_4_1_Data_reference_table_Annual_rates_per_100000_population_of_E_faecalis_and_E_faecium_bacteraemia_with_95_percent_confidence_intervals_England_2015_to_2023" ref="A3:C12" totalsRowShown="0">
  <autoFilter ref="A3:C12" xr:uid="{076B5065-4620-41C4-8399-C0E06F2FE750}">
    <filterColumn colId="0" hiddenButton="1"/>
    <filterColumn colId="1" hiddenButton="1"/>
    <filterColumn colId="2" hiddenButton="1"/>
  </autoFilter>
  <tableColumns count="3">
    <tableColumn id="1" xr3:uid="{4C49D7D6-FB82-4AB8-AE81-49039FC86443}" name="Year" dataDxfId="463"/>
    <tableColumn id="2" xr3:uid="{70C94B9F-AE70-4287-9EE7-566B6347D8C4}" name="Rate of Enterococcus faecalis bacteraemia" dataDxfId="462"/>
    <tableColumn id="3" xr3:uid="{90554587-C604-4AE7-A940-95D827118DCA}" name="Rate of Enterococcus faecium bacteraemia" dataDxfId="461"/>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83514464-A060-4BC2-B99C-D28AD77860C9}" name="Box_Figure_2_4_1_Data_reference_tables_Monthly_rates_per_100000_population_of_Enterococcus_bacteraemia_with_a_3_month_rolling_average_by_species_England_2015_to_2023" displayName="Box_Figure_2_4_1_Data_reference_tables_Monthly_rates_per_100000_population_of_Enterococcus_bacteraemia_with_a_3_month_rolling_average_by_species_England_2015_to_2023" ref="A3:F650" totalsRowShown="0" headerRowDxfId="460">
  <autoFilter ref="A3:F650" xr:uid="{83514464-A060-4BC2-B99C-D28AD77860C9}">
    <filterColumn colId="0" hiddenButton="1"/>
    <filterColumn colId="1" hiddenButton="1"/>
    <filterColumn colId="2" hiddenButton="1"/>
    <filterColumn colId="3" hiddenButton="1"/>
    <filterColumn colId="4" hiddenButton="1"/>
    <filterColumn colId="5" hiddenButton="1"/>
  </autoFilter>
  <tableColumns count="6">
    <tableColumn id="1" xr3:uid="{5F49652C-67D8-4667-BC40-6BD894D49E44}" name="Species Group"/>
    <tableColumn id="2" xr3:uid="{064055E5-E478-406E-B97F-A14D7B2E49FB}" name="Calendar Month" dataDxfId="459"/>
    <tableColumn id="3" xr3:uid="{9108BCAC-93BC-4CA2-AD25-B5258C1DEB15}" name="Number of isolates (n)"/>
    <tableColumn id="4" xr3:uid="{C73E1256-B8CC-4070-A4A3-5C60F0225AF6}" name="Yearly population estimate" dataDxfId="458" dataCellStyle="Comma"/>
    <tableColumn id="5" xr3:uid="{9ED8D999-589A-494E-A894-3E9BB03BF489}" name="Rate" dataDxfId="457"/>
    <tableColumn id="6" xr3:uid="{9D581A7D-EDC7-407A-A1E3-2711795DC8E6}" name="Rate, 3-month rolling average" dataDxfId="456"/>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EF1B769C-EEAB-4385-8868-C3DD34FF1247}" name="Box_Figure_2_4_2_Data_reference_table_Monthly_rates_per_100000_population_of_Enterococcus_faecalis_and_Enterococcus_faecium_bacteraemia_per_sex_with_a_3_month_rolling_average_and_95_percent_confidence_intervals_England_2015_to_2023" displayName="Box_Figure_2_4_2_Data_reference_table_Monthly_rates_per_100000_population_of_Enterococcus_faecalis_and_Enterococcus_faecium_bacteraemia_per_sex_with_a_3_month_rolling_average_and_95_percent_confidence_intervals_England_2015_to_2023" ref="A3:G435" totalsRowShown="0" headerRowDxfId="455" dataDxfId="454">
  <autoFilter ref="A3:G435" xr:uid="{EF1B769C-EEAB-4385-8868-C3DD34FF124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0074BB2-7ECD-4F0C-BDCD-0640126E855A}" name="Species Group" dataDxfId="453"/>
    <tableColumn id="2" xr3:uid="{E5095743-EFDA-4F01-A1D7-826610E2DE41}" name="Sex"/>
    <tableColumn id="3" xr3:uid="{3E58A46E-5DE8-4DEE-8565-1D8606BB8F4D}" name="Calendar Month" dataDxfId="452"/>
    <tableColumn id="4" xr3:uid="{19E7363C-087B-413D-A22E-550577664360}" name="Number of isolates (n)" dataDxfId="451"/>
    <tableColumn id="5" xr3:uid="{B141A22E-42A2-48ED-97FD-A6CC31D76161}" name="Yearly population estimate" dataDxfId="450" dataCellStyle="Comma"/>
    <tableColumn id="6" xr3:uid="{080BA93A-20A4-4C84-924E-469C3AA9BBEB}" name="Monthtly rate (95% CI)" dataDxfId="449"/>
    <tableColumn id="7" xr3:uid="{A46AC186-AD0A-4019-909B-11C4C78368B1}" name="Monthtly rate (95% CI), 3-month rolling average" dataDxfId="448"/>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9B42B5B-CB0C-410D-9885-8DFDAA159DCC}" name="Box_Figure_2_4_3_Data_reference_table_Antibiotic_resistance_in_Enterococcus_faecalis_and_Enterococcus_faecium_bacteraemia_per_age_group_England_2023" displayName="Box_Figure_2_4_3_Data_reference_table_Antibiotic_resistance_in_Enterococcus_faecalis_and_Enterococcus_faecium_bacteraemia_per_age_group_England_2023" ref="A3:F39" totalsRowShown="0" headerRowDxfId="447">
  <autoFilter ref="A3:F39" xr:uid="{99B42B5B-CB0C-410D-9885-8DFDAA159DCC}">
    <filterColumn colId="0" hiddenButton="1"/>
    <filterColumn colId="1" hiddenButton="1"/>
    <filterColumn colId="2" hiddenButton="1"/>
    <filterColumn colId="3" hiddenButton="1"/>
    <filterColumn colId="4" hiddenButton="1"/>
    <filterColumn colId="5" hiddenButton="1"/>
  </autoFilter>
  <tableColumns count="6">
    <tableColumn id="1" xr3:uid="{B4990EDE-360A-4604-AF95-302CB3DF69CE}" name="Species Group" dataDxfId="446"/>
    <tableColumn id="2" xr3:uid="{85B4490A-A451-40D8-9D39-D1BA916309A0}" name="Antimicrobial"/>
    <tableColumn id="3" xr3:uid="{8BC8DB22-D2F6-444C-8D3B-1A5AA0DF2342}" name="Age group"/>
    <tableColumn id="4" xr3:uid="{10425C82-BB42-4510-A64D-43001F10CD42}" name="Number of blood isolates tested" dataDxfId="445" dataCellStyle="Comma"/>
    <tableColumn id="5" xr3:uid="{499228C3-40F0-47DA-8721-391AE67E1F4D}" name="Number of blood isolates resistant"/>
    <tableColumn id="6" xr3:uid="{F27CD8AB-E33F-4D88-926D-C4BD65C9AC74}" name="Percent resistant (%)" dataDxfId="444" dataCellStyle="Comma"/>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5E9D1AA-AD62-4F21-8380-F93F424DD311}" name="Box_figure_2_5_Data_reference_table_Imported_XDR_Salmonella_Typhi_cases_in_England_2019_to_2023" displayName="Box_figure_2_5_Data_reference_table_Imported_XDR_Salmonella_Typhi_cases_in_England_2019_to_2023" ref="A3:G9" totalsRowShown="0" headerRowDxfId="443" dataDxfId="442">
  <autoFilter ref="A3:G9" xr:uid="{85E9D1AA-AD62-4F21-8380-F93F424DD31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786E4E0-373F-40D5-AA69-22C650333DA7}" name="Year" dataDxfId="441"/>
    <tableColumn id="2" xr3:uid="{B1EB60FF-4FC7-4312-A4B9-26F4BF783570}" name="S.Typhi in England" dataDxfId="440"/>
    <tableColumn id="3" xr3:uid="{B7C6ED89-733F-467C-ADA7-53D74735C4BA}" name="XDR" dataDxfId="439"/>
    <tableColumn id="4" xr3:uid="{182A6E9F-288F-4C92-B6EE-B2D93D814965}" name="XDR with travel " dataDxfId="438"/>
    <tableColumn id="5" xr3:uid="{DEA28B8E-B833-4A14-813B-6627CF2A8C18}" name="XDR Travel to Pakistan " dataDxfId="437"/>
    <tableColumn id="6" xr3:uid="{6098D310-76FF-4981-8532-C62C13EB77A1}" name="Travel Pakistan XDR 5-SNP" dataDxfId="436"/>
    <tableColumn id="7" xr3:uid="{D3BDE304-5B0F-4D41-8274-1D006EEA282A}" name="XDR 5-SNP" dataDxfId="435"/>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C845AE2-F459-45E2-A029-A8C15C9304EA}" name="Box_Figure_2_6_Data_reference_table_Annual_counts_of_patients_with_first_C_auris_detections_in_England_2013_to_2023" displayName="Box_Figure_2_6_Data_reference_table_Annual_counts_of_patients_with_first_C_auris_detections_in_England_2013_to_2023" ref="A3:B14" totalsRowShown="0">
  <autoFilter ref="A3:B14" xr:uid="{2C845AE2-F459-45E2-A029-A8C15C9304EA}">
    <filterColumn colId="0" hiddenButton="1"/>
    <filterColumn colId="1" hiddenButton="1"/>
  </autoFilter>
  <tableColumns count="2">
    <tableColumn id="1" xr3:uid="{16BA4D96-2E19-407F-8A8F-7E03076C6783}" name="Year" dataDxfId="434" dataCellStyle="Normal 2"/>
    <tableColumn id="2" xr3:uid="{3A910B46-284B-4B1A-A24F-F7056C63515B}" name="Number"/>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CA1F748-B16B-4CF0-89B1-B11C214EF01F}" name="Accessory_1_Data_reference_table_Estimated_burden_of_resistant_bloodstream_infections_caused_by_key_drug_bug_combinations_in_England_2019_to_2023_total_BSI_and_total_resistant_isolates_by_pathogen_group" displayName="Accessory_1_Data_reference_table_Estimated_burden_of_resistant_bloodstream_infections_caused_by_key_drug_bug_combinations_in_England_2019_to_2023_total_BSI_and_total_resistant_isolates_by_pathogen_group" ref="A4:K9" totalsRowShown="0" headerRowDxfId="433" dataDxfId="432">
  <autoFilter ref="A4:K9" xr:uid="{DCA1F748-B16B-4CF0-89B1-B11C214EF0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6D8A261C-ECA4-414A-A8C3-3D0D5CB086D3}" name="Pathogen group" dataDxfId="431"/>
    <tableColumn id="2" xr3:uid="{E351E118-580F-4D53-921B-7B71245DE922}" name="Estimated total BSI In England Number 2019 [note 12]" dataDxfId="430" dataCellStyle="Comma 2"/>
    <tableColumn id="3" xr3:uid="{DE6A696C-52CB-4B82-AF38-DC39C57B2E52}" name="Estimated number of resistant episodes 2019" dataDxfId="429" dataCellStyle="Comma 2"/>
    <tableColumn id="4" xr3:uid="{2F607B39-BFD8-4738-92F1-4EB7037EA598}" name="Estimated total BSI In England Number 2020 [note 12]" dataDxfId="428" dataCellStyle="Comma 2"/>
    <tableColumn id="5" xr3:uid="{CC7E4B83-9BBF-4755-8868-EDF80DD7AAF0}" name="Estimated number of resistant episodes 2020" dataDxfId="427" dataCellStyle="Comma 2"/>
    <tableColumn id="6" xr3:uid="{C724D7AF-8268-496D-99AF-6B7A347012D9}" name="Estimated total BSI In England Number 2021 [note 12]" dataDxfId="426"/>
    <tableColumn id="7" xr3:uid="{95925EA7-9E7F-4D65-8BD8-FFB29D9E8085}" name="Estimated number of resistant episodes 2021" dataDxfId="425"/>
    <tableColumn id="8" xr3:uid="{52C8470B-B8B2-4847-BAA9-308E16FEDBB6}" name="Estimated total BSI In England Number 2022 [note 12]" dataDxfId="424"/>
    <tableColumn id="9" xr3:uid="{25E07779-D447-47A3-A4D2-04784FE087A1}" name="Estimated number of resistant episodes 2022" dataDxfId="423"/>
    <tableColumn id="10" xr3:uid="{7505AA9C-0F03-4D92-9190-14CD8375F063}" name="Estimated total BSI In England Number 2023 [note 12]" dataDxfId="422"/>
    <tableColumn id="11" xr3:uid="{0FBC398A-B9A4-4B8A-86BE-6F208C40B94B}" name="Estimated number of resistant episodes 2023" dataDxfId="421"/>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744E9A1-D5A7-4AE3-817A-954635492399}" name="Accessory_1_Data_reference_table_Estimated_burden_of_resistant_bloodstream_infections_caused_by_key_drug_bug_combinations_in_England_2019_to_2023_total_BSI_and_total_resistant_isolates_by_pathogen" displayName="Accessory_1_Data_reference_table_Estimated_burden_of_resistant_bloodstream_infections_caused_by_key_drug_bug_combinations_in_England_2019_to_2023_total_BSI_and_total_resistant_isolates_by_pathogen" ref="A10:P18" totalsRowShown="0" headerRowDxfId="420">
  <autoFilter ref="A10:P18" xr:uid="{E744E9A1-D5A7-4AE3-817A-9546354923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3487A2BB-B09C-4BBB-B626-8F4BF7C0F212}" name="Pathogen" dataDxfId="419"/>
    <tableColumn id="2" xr3:uid="{05D03A8B-1AE6-4337-9618-5FBEF94EF0A1}" name="Estimated total BSI In England Number 2019 [note 12]" dataDxfId="418" dataCellStyle="Comma 2"/>
    <tableColumn id="3" xr3:uid="{6EACEFDD-5129-46C1-ABC9-8101F67E9203}" name="Estimated number of resistant episodes 2019" dataDxfId="417" dataCellStyle="Percent 2"/>
    <tableColumn id="4" xr3:uid="{F263897E-3E69-4E23-A3DD-790DD3EBC091}" name="Percentage resistant 2019" dataDxfId="416" dataCellStyle="Percent 6"/>
    <tableColumn id="5" xr3:uid="{190BABAE-AFDA-458D-94F1-42B866E929E4}" name="Estimated total BSI In England Number 2020 [note 12]" dataDxfId="415" dataCellStyle="Comma 2"/>
    <tableColumn id="6" xr3:uid="{6180BB25-2676-4D54-AFC9-B85E8F7BC013}" name="Estimated number of resistant episodes 2020" dataDxfId="414" dataCellStyle="Percent 2"/>
    <tableColumn id="7" xr3:uid="{4B648276-F222-42F4-A1A5-70E2C85F60BD}" name="Percentage resistant 2020" dataDxfId="413" dataCellStyle="Percent 6"/>
    <tableColumn id="8" xr3:uid="{8645A144-19F7-41ED-A7AD-18F41CFFD61B}" name="Estimated total BSI In England Number 2021 [note 12]" dataDxfId="412"/>
    <tableColumn id="9" xr3:uid="{A63B6371-3D0C-42C2-B85F-374CC6B95F9B}" name="Estimated number of resistant episodes 2021" dataDxfId="411" dataCellStyle="Percent 6"/>
    <tableColumn id="10" xr3:uid="{61C9FA64-0941-4059-81FC-4AFE29409BC6}" name="Percentage resistant 2021" dataDxfId="410" dataCellStyle="Percent 6"/>
    <tableColumn id="11" xr3:uid="{EE5B8C74-4E85-4479-A743-F455B30C22EF}" name="Estimated total BSI In England Number 2022 [note 12]" dataDxfId="409"/>
    <tableColumn id="12" xr3:uid="{DCFD7053-2C03-45BD-882A-5BB6266D9038}" name="Estimated number of resistant episodes 2022" dataDxfId="408"/>
    <tableColumn id="13" xr3:uid="{579C01CF-61DA-4599-9486-D809ECB01A31}" name="Percentage resistant 2022" dataDxfId="407" dataCellStyle="Percent 6"/>
    <tableColumn id="14" xr3:uid="{25FCA4E9-C07F-45EE-969A-EFDF9A37794A}" name="Estimated total BSI In England Number 2023 [note 12]" dataDxfId="406"/>
    <tableColumn id="15" xr3:uid="{0F415EAE-8A6F-42BE-92A7-D458BDF31B6A}" name="Estimated number of resistant episodes 2023" dataDxfId="405"/>
    <tableColumn id="16" xr3:uid="{3CBFFBF6-9F1F-47E4-AC45-CE2D7EC67099}" name="Percentage resistant 2023" dataDxfId="404" dataCellStyle="Percent 6"/>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5EF64DA-3A80-483D-9DA0-42FF56E82600}" name="Accessory_1_Data_reference_table_Estimated_burden_of_resistant_bloodstream_infections_caused_by_key_drug_bug_combinations_in_England_2019_to_2023_E_coli" displayName="Accessory_1_Data_reference_table_Estimated_burden_of_resistant_bloodstream_infections_caused_by_key_drug_bug_combinations_in_England_2019_to_2023_E_coli" ref="A20:K24" totalsRowShown="0" headerRowDxfId="403">
  <autoFilter ref="A20:K24" xr:uid="{05EF64DA-3A80-483D-9DA0-42FF56E826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C847E1D-F1C2-42F7-ADF9-BA7B30280064}" name="Antimicrobial for which resistance testing performed" dataDxfId="402"/>
    <tableColumn id="2" xr3:uid="{19F46254-EBAD-43A5-9F72-E8ACF824E7FD}" name="Estimated number of resistant episodes 2019" dataDxfId="401"/>
    <tableColumn id="3" xr3:uid="{D3E87484-C9B4-42E3-A894-FA7F40F516C0}" name="Percentage resistant 2019" dataDxfId="400" dataCellStyle="Percent 6"/>
    <tableColumn id="4" xr3:uid="{62974A6E-29E0-4F96-9779-6A8A240A8FB1}" name="Estimated number of resistant episodes 2020" dataDxfId="399" dataCellStyle="Percent 2"/>
    <tableColumn id="5" xr3:uid="{21DBE246-EE21-484A-BBCB-A68BE6B7FED0}" name="Percentage resistant 2020" dataDxfId="398" dataCellStyle="Percent 6"/>
    <tableColumn id="6" xr3:uid="{F0280445-6B8C-4770-A1CC-5491216BA3DF}" name="Estimated number of resistant episodes 2021" dataDxfId="397"/>
    <tableColumn id="7" xr3:uid="{22BBA6EE-5924-4109-B338-E84B92E27836}" name="Percentage resistant 2021" dataDxfId="396" dataCellStyle="Percent 6"/>
    <tableColumn id="8" xr3:uid="{459B1F7D-6E20-4712-8D1D-167EF8E5B603}" name="Estimated number of resistant episodes 2022" dataDxfId="395"/>
    <tableColumn id="9" xr3:uid="{E23BA4E7-163C-4EB9-804C-49868482DCB1}" name="Percentage resistant 2022" dataDxfId="394" dataCellStyle="Percent 6"/>
    <tableColumn id="10" xr3:uid="{0FB244DE-86E7-4953-8CA1-4AB06E0AB95A}" name="Estimated number of resistant episodes 2023" dataDxfId="393"/>
    <tableColumn id="11" xr3:uid="{D06D20CE-4CB3-4467-9472-D6A6C82A90EC}" name="Percentage resistant 2023" dataDxfId="392"/>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EEAB798-C2D5-4142-95E6-5DBBF9F6B1DD}" name="Accessory_1_Data_reference_table_Estimated_burden_of_resistant_bloodstream_infections_caused_by_key_drug_bug_combinations_in_England_2019_to_2023_K_pneumoniae" displayName="Accessory_1_Data_reference_table_Estimated_burden_of_resistant_bloodstream_infections_caused_by_key_drug_bug_combinations_in_England_2019_to_2023_K_pneumoniae" ref="A26:K30" totalsRowShown="0">
  <autoFilter ref="A26:K30" xr:uid="{8EEAB798-C2D5-4142-95E6-5DBBF9F6B1D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9058183-833A-433C-A88E-1B1197100C30}" name="Antimicrobial for which resistance testing performed" dataDxfId="391"/>
    <tableColumn id="2" xr3:uid="{86F04254-E514-475C-B307-C54B6BD4E669}" name="Estimated number of resistant episodes 2019" dataDxfId="390" dataCellStyle="Percent 6"/>
    <tableColumn id="3" xr3:uid="{9F04FB06-4E16-4863-9EBE-68840C34B522}" name="Percentage resistant 2019" dataDxfId="389" dataCellStyle="Percent 6"/>
    <tableColumn id="4" xr3:uid="{4D74F2A6-B813-4895-BEBB-A30334E9877A}" name="Estimated number of resistant episodes 2020" dataDxfId="388" dataCellStyle="Percent 2"/>
    <tableColumn id="5" xr3:uid="{D1A94FBD-5827-46E0-8B1E-DC57473687CF}" name="Percentage resistant 2020" dataDxfId="387" dataCellStyle="Percent 6"/>
    <tableColumn id="6" xr3:uid="{A9B71415-D3F9-4CB8-88BC-D1FDEA59CD39}" name="Estimated number of resistant episodes 2021" dataDxfId="386"/>
    <tableColumn id="7" xr3:uid="{3D319441-9811-4FA7-9A29-1A3A87965248}" name="Percentage resistant 2021" dataDxfId="385" dataCellStyle="Percent 6"/>
    <tableColumn id="8" xr3:uid="{A24F5051-55A7-4364-A909-0994BB4F8D8C}" name="Estimated number of resistant episodes 2022" dataDxfId="384"/>
    <tableColumn id="9" xr3:uid="{B97D6B01-DAAC-46CC-8875-459E041C94F5}" name="Percentage resistant 2022" dataDxfId="383" dataCellStyle="Percent 6"/>
    <tableColumn id="10" xr3:uid="{A4645E20-323E-4437-A640-AF98AC79AFE5}" name="Estimated number of resistant episodes 2023" dataDxfId="382"/>
    <tableColumn id="11" xr3:uid="{B7386403-415B-4945-A23C-A0959D31098A}" name="Percentage resistant 2023" dataDxfId="381"/>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5C12D5B-B0AD-4D1F-A603-9103E04899D6}" name="Accessory_1_Data_reference_table_Estimated_burden_of_resistant_bloodstream_infections_caused_by_key_drug_bug_combinations_in_England_2019_to_2023_K_oxytoca" displayName="Accessory_1_Data_reference_table_Estimated_burden_of_resistant_bloodstream_infections_caused_by_key_drug_bug_combinations_in_England_2019_to_2023_K_oxytoca" ref="A32:K36" totalsRowShown="0">
  <autoFilter ref="A32:K36" xr:uid="{15C12D5B-B0AD-4D1F-A603-9103E04899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35421F6-4468-4682-BD65-4D8871EE802E}" name="Antimicrobial for which resistance testing performed" dataDxfId="380"/>
    <tableColumn id="2" xr3:uid="{57B94818-5744-4E3C-9A12-05CA31136FB9}" name="Estimated number of resistant episodes 2019" dataDxfId="379" dataCellStyle="Percent 6"/>
    <tableColumn id="3" xr3:uid="{85F919C3-2248-40F7-B3B7-9A6C7FE2D46A}" name="Percentage resistant 2019" dataDxfId="378" dataCellStyle="Percent 6"/>
    <tableColumn id="4" xr3:uid="{EF1D2C05-9711-4249-A0EF-F5C91346E3EC}" name="Estimated number of resistant episodes 2020" dataDxfId="377" dataCellStyle="Percent 2"/>
    <tableColumn id="5" xr3:uid="{1ECD3431-C1B4-42E9-A791-2DF469336E18}" name="Percentage resistant 2020" dataDxfId="376" dataCellStyle="Percent 6"/>
    <tableColumn id="6" xr3:uid="{1FD482D7-DFB6-432E-8687-947615CADEC2}" name="Estimated number of resistant episodes 2021" dataDxfId="375"/>
    <tableColumn id="7" xr3:uid="{F31FDADE-F932-4F19-A91A-75501734C6FC}" name="Percentage resistant 2021" dataDxfId="374" dataCellStyle="Percent 6"/>
    <tableColumn id="8" xr3:uid="{920E0514-E853-414E-81DB-3241D9DDA1EC}" name="Estimated number of resistant episodes 2022" dataDxfId="373"/>
    <tableColumn id="9" xr3:uid="{5E78291D-6F9C-40EE-822F-FF1E66B8EAB0}" name="Percentage resistant 2022" dataDxfId="372" dataCellStyle="Percent 6"/>
    <tableColumn id="10" xr3:uid="{F92DA2EE-7337-4521-813C-04F529348697}" name="Estimated number of resistant episodes 2023" dataDxfId="371"/>
    <tableColumn id="11" xr3:uid="{15DDB3C1-6DAC-47FE-9208-7F0738541CF2}" name="Percentage resistant 2023" dataDxfId="370"/>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EF0CA8E0-4CFA-4949-97A6-715962649204}" name="Accessory_1_Data_reference_table_Estimated_burden_of_resistant_bloodstream_infections_caused_by_key_drug_bug_combinations_in_England_2019_to_2023_Acinetobacter_spp" displayName="Accessory_1_Data_reference_table_Estimated_burden_of_resistant_bloodstream_infections_caused_by_key_drug_bug_combinations_in_England_2019_to_2023_Acinetobacter_spp" ref="A38:K40" totalsRowShown="0">
  <autoFilter ref="A38:K40" xr:uid="{EF0CA8E0-4CFA-4949-97A6-7159626492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4BED0F4-20A3-4852-921F-44BD9CA6C88D}" name="Antimicrobial for which resistance testing performed" dataDxfId="369"/>
    <tableColumn id="2" xr3:uid="{71C3D556-F8A7-4261-8E1B-BA78234F3385}" name="Estimated number of resistant episodes 2019" dataDxfId="368" dataCellStyle="Percent 6"/>
    <tableColumn id="3" xr3:uid="{4D50B300-1244-4919-8078-B3182E8B5EB3}" name="Percentage resistant 2019" dataDxfId="367" dataCellStyle="Percent 6"/>
    <tableColumn id="4" xr3:uid="{0EF04B33-AA28-446C-956E-8C9620B6F3AB}" name="Estimated number of resistant episodes 2020" dataDxfId="366" dataCellStyle="Percent 2"/>
    <tableColumn id="5" xr3:uid="{2470E290-F6A2-4013-B65A-414FE2C4B4BF}" name="Percentage resistant 2020" dataDxfId="365" dataCellStyle="Percent 6"/>
    <tableColumn id="6" xr3:uid="{B4B6D1D8-C86C-491A-ABCB-01B9A631A563}" name="Estimated number of resistant episodes 2021" dataDxfId="364"/>
    <tableColumn id="7" xr3:uid="{65859488-BF85-4363-ADF4-65820B7C1D03}" name="Percentage resistant 2021" dataDxfId="363" dataCellStyle="Percent 6"/>
    <tableColumn id="8" xr3:uid="{30A79C16-E210-4E9E-8FEB-2DCBFBAB674A}" name="Estimated number of resistant episodes 2022" dataDxfId="362"/>
    <tableColumn id="9" xr3:uid="{95EABF35-9FE2-416E-9911-55A9B2C4D11C}" name="Percentage resistant 2022" dataDxfId="361" dataCellStyle="Percent 6"/>
    <tableColumn id="10" xr3:uid="{47B76348-6B05-4901-925C-84B7646B3859}" name="Estimated number of resistant episodes 2023" dataDxfId="360"/>
    <tableColumn id="11" xr3:uid="{4750E762-0BBC-4210-AAD0-BF0CE2A707C9}" name="Percentage resistant 2023" dataDxfId="359"/>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4AEC1DEF-887F-4936-AEDB-DF4E57848D61}" name="Accessory_1_Data_reference_table_Estimated_burden_of_resistant_bloodstream_infections_caused_by_key_drug_bug_combinations_in_England_2019_to_2023_Pseudomonas_spp" displayName="Accessory_1_Data_reference_table_Estimated_burden_of_resistant_bloodstream_infections_caused_by_key_drug_bug_combinations_in_England_2019_to_2023_Pseudomonas_spp" ref="A42:K44" totalsRowShown="0">
  <autoFilter ref="A42:K44" xr:uid="{4AEC1DEF-887F-4936-AEDB-DF4E57848D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656C1ACB-A310-4ED3-A76C-FC8565FBD80E}" name="Antimicrobial for which resistance testing performed" dataDxfId="358"/>
    <tableColumn id="2" xr3:uid="{06336B03-BFBC-47D9-888C-27FC82E85E62}" name="Estimated number of resistant episodes 2019" dataDxfId="357" dataCellStyle="Percent 6"/>
    <tableColumn id="3" xr3:uid="{98D4385E-F670-43D3-91C1-1397CDBD2E4D}" name="Percentage resistant 2019" dataDxfId="356" dataCellStyle="Percent 6"/>
    <tableColumn id="4" xr3:uid="{759EC714-8654-43EB-804C-EBE6D91F909E}" name="Estimated number of resistant episodes 2020" dataDxfId="355" dataCellStyle="Percent 2"/>
    <tableColumn id="5" xr3:uid="{247452EF-231F-476D-8B58-2189D2290D02}" name="Percentage resistant 2020" dataDxfId="354" dataCellStyle="Percent 6"/>
    <tableColumn id="6" xr3:uid="{3DD52CCB-4DBF-4EA8-9AD9-674C36B509A3}" name="Estimated number of resistant episodes 2021" dataDxfId="353"/>
    <tableColumn id="7" xr3:uid="{2FE99233-C128-4C75-8C77-21770428BCC2}" name="Percentage resistant 2021" dataDxfId="352" dataCellStyle="Percent 6"/>
    <tableColumn id="8" xr3:uid="{D174EEC2-9BB8-416F-8563-EDE84A70DF0F}" name="Estimated number of resistant episodes 2022" dataDxfId="351"/>
    <tableColumn id="9" xr3:uid="{97211E6E-E0F4-408D-A8EE-187EC45CB449}" name="Percentage resistant 2022" dataDxfId="350" dataCellStyle="Percent 6"/>
    <tableColumn id="10" xr3:uid="{2C092765-281B-4E49-85EE-C3F17D76880D}" name="Estimated number of resistant episodes 2023" dataDxfId="349"/>
    <tableColumn id="11" xr3:uid="{CA30B81C-2490-4E60-B4DB-C3313D5CDB17}" name="Percentage resistant 2023" dataDxfId="348"/>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BB43D88-EC4F-4160-A58E-D63621CC88AF}" name="Accessory_1_Data_reference_table_Estimated_burden_of_resistant_bloodstream_infections_caused_by_key_drug_bug_combinations_in_England_2019_to_2023_Enterococcus_spp" displayName="Accessory_1_Data_reference_table_Estimated_burden_of_resistant_bloodstream_infections_caused_by_key_drug_bug_combinations_in_England_2019_to_2023_Enterococcus_spp" ref="A46:K47" totalsRowShown="0">
  <autoFilter ref="A46:K47" xr:uid="{7BB43D88-EC4F-4160-A58E-D63621CC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D27AF29-71C3-4A42-87E8-A095C4D0517D}" name="Antimicrobial for which resistance testing performed" dataDxfId="347"/>
    <tableColumn id="2" xr3:uid="{822E847E-3826-40D2-91CA-281BA8919EC1}" name="Estimated number of resistant episodes 2019" dataDxfId="346" dataCellStyle="Percent 6"/>
    <tableColumn id="3" xr3:uid="{3E1973DD-69ED-4687-AEFD-5298484FFF76}" name="Percentage resistant 2019" dataDxfId="345" dataCellStyle="Percent 6"/>
    <tableColumn id="4" xr3:uid="{4E2F7335-D330-4A6B-8D94-501B9F9E43C0}" name="Estimated number of resistant episodes 2020" dataDxfId="344" dataCellStyle="Percent 2"/>
    <tableColumn id="5" xr3:uid="{4BEE88BA-04C6-49F6-B925-76630D644783}" name="Percentage resistant 2020" dataDxfId="343" dataCellStyle="Percent 6"/>
    <tableColumn id="6" xr3:uid="{B1AE1C12-48B8-45C4-A902-EF6CA1429EC7}" name="Estimated number of resistant episodes 2021" dataDxfId="342"/>
    <tableColumn id="7" xr3:uid="{B799ABED-C3A5-4AFF-8747-1DCE4C3BA61B}" name="Percentage resistant 2021" dataDxfId="341" dataCellStyle="Percent 6"/>
    <tableColumn id="8" xr3:uid="{C4750C38-38C1-406C-B7D1-F20CAD68F924}" name="Estimated number of resistant episodes 2022" dataDxfId="340"/>
    <tableColumn id="9" xr3:uid="{77291217-AC0E-45F0-A924-52EF89501536}" name="Percentage resistant 2022" dataDxfId="339" dataCellStyle="Percent 6"/>
    <tableColumn id="10" xr3:uid="{06939550-D5F1-4F90-AAF9-625F579816B3}" name="Estimated number of resistant episodes 2023" dataDxfId="338"/>
    <tableColumn id="11" xr3:uid="{5598F42E-8E1B-4E7C-833E-D5177103F41F}" name="Percentage resistant 2023" dataDxfId="337"/>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1F2C8FB7-386B-4480-B82C-52BB41B98E1E}" name="Accessory_1_Data_reference_table_Estimated_burden_of_resistant_bloodstream_infections_caused_by_key_drug_bug_combinations_in_England_2019_to_2023_S_aureus_mandatory_reports" displayName="Accessory_1_Data_reference_table_Estimated_burden_of_resistant_bloodstream_infections_caused_by_key_drug_bug_combinations_in_England_2019_to_2023_S_aureus_mandatory_reports" ref="A49:K50" totalsRowShown="0">
  <autoFilter ref="A49:K50" xr:uid="{1F2C8FB7-386B-4480-B82C-52BB41B98E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69C1C193-5C74-4D7A-95F5-87A2A2635379}" name="Antimicrobial for which resistance testing performed" dataDxfId="336"/>
    <tableColumn id="2" xr3:uid="{CBE27F62-CA99-4051-9E68-977D450945DF}" name="Estimated number of resistant episodes 2019" dataDxfId="335" dataCellStyle="Percent 6"/>
    <tableColumn id="3" xr3:uid="{E43B2D83-1446-4D8A-96D3-E89CA1682665}" name="Percentage resistant 2019" dataDxfId="334" dataCellStyle="Percent 6"/>
    <tableColumn id="4" xr3:uid="{FFEE4067-7125-4267-8C86-5A4723C61829}" name="Estimated number of resistant episodes 2020" dataDxfId="333" dataCellStyle="Percent 2"/>
    <tableColumn id="5" xr3:uid="{E6EF8E1A-61B4-4A4C-8492-AF189141BA25}" name="Percentage resistant 2020" dataDxfId="332" dataCellStyle="Percent 6"/>
    <tableColumn id="6" xr3:uid="{F7C6B2ED-3399-4FAE-B3D4-38198BC5B60C}" name="Estimated number of resistant episodes 2021" dataDxfId="331"/>
    <tableColumn id="7" xr3:uid="{839EF777-C43C-4E2B-9AA1-340ADAFE553C}" name="Percentage resistant 2021" dataDxfId="330" dataCellStyle="Percent 6"/>
    <tableColumn id="8" xr3:uid="{5BD05FAF-8FA2-4B39-B185-EE322F09B726}" name="Estimated number of resistant episodes 2022" dataDxfId="329"/>
    <tableColumn id="9" xr3:uid="{8668CA73-E0FF-4A9E-A065-83468C17F725}" name="Percentage resistant 2022" dataDxfId="328" dataCellStyle="Percent 6"/>
    <tableColumn id="10" xr3:uid="{F001BF84-39BA-473F-9561-D3C9424AF07A}" name="Estimated number of resistant episodes 2023" dataDxfId="327"/>
    <tableColumn id="11" xr3:uid="{7DED7CD0-BF8C-4FE2-BB2E-E924638EAC9B}" name="Percentage resistant 2023" dataDxfId="326"/>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41D2923-7784-479E-9C11-5F190590D9C8}" name="Accessory_1_Data_reference_table_Estimated_burden_of_resistant_bloodstream_infections_caused_by_key_drug_bug_combinations_in_England_2019_to_2023_S_pneumoniae" displayName="Accessory_1_Data_reference_table_Estimated_burden_of_resistant_bloodstream_infections_caused_by_key_drug_bug_combinations_in_England_2019_to_2023_S_pneumoniae" ref="A52:K54" totalsRowShown="0">
  <autoFilter ref="A52:K54" xr:uid="{741D2923-7784-479E-9C11-5F190590D9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61292D6-282B-4A82-9153-FDC24A436EC3}" name="Antimicrobial for which resistance testing performed" dataDxfId="325"/>
    <tableColumn id="2" xr3:uid="{AF8178A8-F54E-4D9E-A8FF-1293125F6E69}" name="Estimated number of resistant episodes 2019" dataDxfId="324" dataCellStyle="Percent 6"/>
    <tableColumn id="3" xr3:uid="{C83114FD-AAA8-4047-A235-BD9EAE0B4C2A}" name="Percentage resistant 2019" dataDxfId="323" dataCellStyle="Percent 6"/>
    <tableColumn id="4" xr3:uid="{2AA8F21F-4885-4F0A-977F-8C4670911FBA}" name="Estimated number of resistant episodes 2020" dataDxfId="322" dataCellStyle="Percent 2"/>
    <tableColumn id="5" xr3:uid="{98AEBDE7-7663-40E2-A3DC-BAE02681F79C}" name="Percentage resistant 2020" dataDxfId="321" dataCellStyle="Percent 6"/>
    <tableColumn id="6" xr3:uid="{D1C2DA9B-19B4-45F4-931D-8FA6B01670DD}" name="Estimated number of resistant episodes 2021" dataDxfId="320"/>
    <tableColumn id="7" xr3:uid="{7BE9730F-B764-4131-8A87-7C1E7CDC0DD7}" name="Percentage resistant 2021" dataDxfId="319" dataCellStyle="Percent 6"/>
    <tableColumn id="8" xr3:uid="{6024AD13-FD32-4D4E-A2EF-D8A1DF90EC3E}" name="Estimated number of resistant episodes 2022" dataDxfId="318"/>
    <tableColumn id="9" xr3:uid="{633615B0-AACC-4507-A5FC-F8AF971CC86B}" name="Percentage resistant 2022" dataDxfId="317" dataCellStyle="Percent 6"/>
    <tableColumn id="10" xr3:uid="{0DC12F21-4ADA-444C-9453-9157C46AB4EB}" name="Estimated number of resistant episodes 2023" dataDxfId="316"/>
    <tableColumn id="11" xr3:uid="{CC1E7CA3-90BE-450E-AE30-5C5B19B3F179}" name="Percentage resistant 2023" dataDxfId="315"/>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4B2F82C-3BDA-4F80-B2C6-C701591B90F5}" name="Accessory_2_Data_reference_table_Trends_in_resistance_in_key_drug_bug_combinations_in_Gram_negative_bacteraemia_England_2019_to_2023" displayName="Accessory_2_Data_reference_table_Trends_in_resistance_in_key_drug_bug_combinations_in_Gram_negative_bacteraemia_England_2019_to_2023" ref="A3:E26" totalsRowShown="0" headerRowDxfId="314" headerRowCellStyle="Normal 18">
  <autoFilter ref="A3:E26" xr:uid="{D4B2F82C-3BDA-4F80-B2C6-C701591B90F5}">
    <filterColumn colId="0" hiddenButton="1"/>
    <filterColumn colId="1" hiddenButton="1"/>
    <filterColumn colId="2" hiddenButton="1"/>
    <filterColumn colId="3" hiddenButton="1"/>
    <filterColumn colId="4" hiddenButton="1"/>
  </autoFilter>
  <tableColumns count="5">
    <tableColumn id="1" xr3:uid="{0032BF71-1B65-434B-AB4A-9056EED75BF3}" name="Pathogen" dataDxfId="313" dataCellStyle="Normal 18"/>
    <tableColumn id="2" xr3:uid="{D789D835-2C79-4F84-9FD5-F3CF797897E3}" name="Antimicrobial" dataDxfId="312" dataCellStyle="Normal 18"/>
    <tableColumn id="3" xr3:uid="{81A1A28A-6291-42D0-8DDA-46C7C7A512DD}" name="Percentage resistance in 2019" dataDxfId="311" dataCellStyle="Percent 6"/>
    <tableColumn id="4" xr3:uid="{F0D270AC-BBC0-4D07-93A5-B2AE77CC8067}" name="Percentage resistance in 2023" dataDxfId="310" dataCellStyle="Percent 6"/>
    <tableColumn id="5" xr3:uid="{232F183C-5E4A-44E2-9034-DB7AB22C8384}" name="P value" dataDxfId="309"/>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00C6920-549E-4AFE-94F8-86B297CF601C}" name="Accessory_3_Data_reference_table_Trends_in_resistance_in_key_drug_bug_combinations_in_Gram_positive_bacteraemia_England_2019_to_2023" displayName="Accessory_3_Data_reference_table_Trends_in_resistance_in_key_drug_bug_combinations_in_Gram_positive_bacteraemia_England_2019_to_2023" ref="A3:E24" totalsRowShown="0" headerRowDxfId="308" headerRowCellStyle="Normal 18">
  <autoFilter ref="A3:E24" xr:uid="{300C6920-549E-4AFE-94F8-86B297CF601C}">
    <filterColumn colId="0" hiddenButton="1"/>
    <filterColumn colId="1" hiddenButton="1"/>
    <filterColumn colId="2" hiddenButton="1"/>
    <filterColumn colId="3" hiddenButton="1"/>
    <filterColumn colId="4" hiddenButton="1"/>
  </autoFilter>
  <tableColumns count="5">
    <tableColumn id="1" xr3:uid="{7FFD9567-540E-4B63-89AF-7719D9B6F761}" name="Pathogen" dataDxfId="307" dataCellStyle="Normal 18"/>
    <tableColumn id="2" xr3:uid="{801E66D8-C8AE-4ACB-8E45-720DB8BDAEB6}" name="Antimicrobial" dataDxfId="306" dataCellStyle="Normal 18"/>
    <tableColumn id="3" xr3:uid="{50FBBBBE-A4C1-4A90-AFD6-D522DE7CB7CC}" name="Percentage (%) resistance in 2019" dataDxfId="305" dataCellStyle="Percent 6"/>
    <tableColumn id="4" xr3:uid="{34D716A3-DC2B-4858-A4AC-50B1C7DF3E79}" name="Percentage (%) resistance in 2023" dataDxfId="304" dataCellStyle="Percent 6"/>
    <tableColumn id="5" xr3:uid="{4E4B683C-DB3C-4A5C-B62E-68D9F32EA660}" name="P value" dataDxfId="303" dataCellStyle="Normal 19"/>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7085F03C-960E-4413-95B4-287A18FB3A88}" name="Accessory_4_Data_reference_table_AMR_burden_from_BSI_by_IMD_quintile_in_England_in_2019" displayName="Accessory_4_Data_reference_table_AMR_burden_from_BSI_by_IMD_quintile_in_England_in_2019" ref="A3:G8" totalsRowShown="0" headerRowDxfId="302" dataDxfId="301">
  <autoFilter ref="A3:G8" xr:uid="{7085F03C-960E-4413-95B4-287A18FB3A8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F41BB0E-B503-419A-B13C-C3A8AC899258}" name="IMD quintile" dataDxfId="300"/>
    <tableColumn id="2" xr3:uid="{CFD5DF2E-BB1F-4120-9289-7E183EB14C57}" name="Rate of key BSI per 100,000 population" dataDxfId="299"/>
    <tableColumn id="3" xr3:uid="{8E07C55A-5534-494D-9001-4DB5396B785A}" name="Number of BSI" dataDxfId="298"/>
    <tableColumn id="4" xr3:uid="{9759894C-0FC8-4D86-ADCA-7D2D51FDD504}" name="Rate resistant per 100,000 population" dataDxfId="297"/>
    <tableColumn id="5" xr3:uid="{812932E2-651A-4818-95C6-2E9F059DCEA0}" name="Number of resistant BSI" dataDxfId="296"/>
    <tableColumn id="6" xr3:uid="{371D3CCF-F7A4-454D-BA5F-327451F502D1}" name="% resistant" dataDxfId="295"/>
    <tableColumn id="7" xr3:uid="{BA6C16AC-3B7A-442E-8E85-CC25371B5BC0}" name="95% confidence intervals" dataDxfId="294"/>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4238418F-E6CB-4EA6-9069-FE870AF38F62}" name="Accessory_5_Data_reference_table_trends_in_total_reports_note_21_and_incidence_rate_per_100000_population_of_monomicrobial_and_polymicrobial_note_22_bacteraemia_and_or_fungaemia_episodes_in_England_2019_to_2023" displayName="Accessory_5_Data_reference_table_trends_in_total_reports_note_21_and_incidence_rate_per_100000_population_of_monomicrobial_and_polymicrobial_note_22_bacteraemia_and_or_fungaemia_episodes_in_England_2019_to_2023" ref="A3:E8" totalsRowShown="0" headerRowDxfId="293" dataDxfId="292">
  <autoFilter ref="A3:E8" xr:uid="{4238418F-E6CB-4EA6-9069-FE870AF38F62}">
    <filterColumn colId="0" hiddenButton="1"/>
    <filterColumn colId="1" hiddenButton="1"/>
    <filterColumn colId="2" hiddenButton="1"/>
    <filterColumn colId="3" hiddenButton="1"/>
    <filterColumn colId="4" hiddenButton="1"/>
  </autoFilter>
  <tableColumns count="5">
    <tableColumn id="1" xr3:uid="{A8532471-CEE3-4ED6-A50F-4471BA359F56}" name="Year" dataDxfId="291"/>
    <tableColumn id="2" xr3:uid="{01F4243B-388E-43B6-9A34-46DEB72EDE50}" name="Monomicrobial (number) [note 20 ] [note 21]" dataDxfId="290"/>
    <tableColumn id="3" xr3:uid="{299987C8-0203-4D41-83BC-E5777FA497E1}" name="Polymicrobial (number) [note 20]  [note 22]" dataDxfId="289"/>
    <tableColumn id="4" xr3:uid="{E69629B8-7E2A-4B5D-9A25-4AE9863B30CB}" name="Monomicrobial rate per 100,000 population" dataDxfId="288"/>
    <tableColumn id="5" xr3:uid="{3ADAAA84-37BD-4FFE-9951-D12828074744}" name="Polymicrobial rate per 100,000 population [note 22]" dataDxfId="287"/>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4986351E-D328-4B17-918D-7BFF89C0B5AA}" name="Accessory_5_Data_reference_table_Total_reports_note_21_and_incidence_rate_per_100000_population_of_monomicrobial_and_polymicrobial_note_22_bacteraemia_and_or_fungaemia_episodes_in_England_by_region_2023" displayName="Accessory_5_Data_reference_table_Total_reports_note_21_and_incidence_rate_per_100000_population_of_monomicrobial_and_polymicrobial_note_22_bacteraemia_and_or_fungaemia_episodes_in_England_by_region_2023" ref="A10:E19" totalsRowShown="0" headerRowDxfId="286" dataDxfId="285">
  <autoFilter ref="A10:E19" xr:uid="{4986351E-D328-4B17-918D-7BFF89C0B5AA}">
    <filterColumn colId="0" hiddenButton="1"/>
    <filterColumn colId="1" hiddenButton="1"/>
    <filterColumn colId="2" hiddenButton="1"/>
    <filterColumn colId="3" hiddenButton="1"/>
    <filterColumn colId="4" hiddenButton="1"/>
  </autoFilter>
  <tableColumns count="5">
    <tableColumn id="1" xr3:uid="{8D9A11FF-DB4F-4A01-A3D2-00D77FCAA5C6}" name="Region" dataDxfId="284"/>
    <tableColumn id="2" xr3:uid="{8811AEC4-53B1-4D72-97FE-39268992C045}" name="Monomicrobial (number) [note 20 ] [note 21]" dataDxfId="283"/>
    <tableColumn id="3" xr3:uid="{637BA63E-9BE4-4D78-AE07-F31E598AB824}" name="Polymicrobial (number) [note 20]  [note 22]" dataDxfId="282"/>
    <tableColumn id="4" xr3:uid="{DC9EDD5C-4B90-499B-A8E4-DC3EC3D211FB}" name="Monomicrobial rate per 100,000 population" dataDxfId="281"/>
    <tableColumn id="5" xr3:uid="{5301BD4E-2DD6-45CD-AB87-E9457B7C425F}" name="Polymicrobial rate per 100,000 population [note 22]" dataDxfId="280"/>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F9E5E01-AB4B-4E19-B9E5-663FA6FDB0CC}" name="Accessory_5_Data_reference_table_Total_reports_note_21_and_incidence_rate_per_100000_population_of_monomicrobial_and_polymicrobial_note_22_bacteraemia_and_or_fungaemia_episodes_in_England_by_age_group_in_years_and_sex_2023" displayName="Accessory_5_Data_reference_table_Total_reports_note_21_and_incidence_rate_per_100000_population_of_monomicrobial_and_polymicrobial_note_22_bacteraemia_and_or_fungaemia_episodes_in_England_by_age_group_in_years_and_sex_2023" ref="A21:G29" totalsRowShown="0" headerRowDxfId="279" dataDxfId="278">
  <autoFilter ref="A21:G29" xr:uid="{9F9E5E01-AB4B-4E19-B9E5-663FA6FDB0C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5744932-5C81-4DED-A04A-3410EA483D57}" name="Age group (in years)" dataDxfId="277"/>
    <tableColumn id="2" xr3:uid="{21A21316-36B0-44B6-9285-40205217606B}" name="Monomicrobial rate per 100,000 population (females)" dataDxfId="276"/>
    <tableColumn id="3" xr3:uid="{D6CD18C5-F46B-4BD4-95F4-24EFEA48BF49}" name="Monomicrobial rate per 100,000 population (males)" dataDxfId="275"/>
    <tableColumn id="4" xr3:uid="{06CA4A96-36D4-4892-8A16-AA1DE8932C65}" name="Monomicrobial rate per 100,000 population (persons)" dataDxfId="274"/>
    <tableColumn id="5" xr3:uid="{1C683F93-5304-4B64-A0E4-DB8E82545543}" name="Polymicrobial rate per 100,000 population [note 22] (females)" dataDxfId="273"/>
    <tableColumn id="6" xr3:uid="{8E30BECF-15B4-41AA-9204-CB74B0FA3F3D}" name="Polymicrobial rate per 100,000 population [note 22] (males)" dataDxfId="272"/>
    <tableColumn id="7" xr3:uid="{B99407EC-9EF0-46E0-B9EE-AE58D3A092B8}" name="Polymicrobial rate per 100,000 population [note 22] (persons)" dataDxfId="271"/>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3559E30D-9149-43EB-B797-598386BE3C33}" name="Accessory_6_Data_reference_table_summary_of_mono_and_polymicrobial_bacteraemia_numbers_percent_contribution_to_total_polymicrobial_bloodstream_infection_episodes_and_organism_polymicrobial_rank_in_2023_note_22" displayName="Accessory_6_Data_reference_table_summary_of_mono_and_polymicrobial_bacteraemia_numbers_percent_contribution_to_total_polymicrobial_bloodstream_infection_episodes_and_organism_polymicrobial_rank_in_2023_note_22" ref="A3:G981" totalsRowShown="0" headerRowDxfId="270" dataDxfId="269">
  <autoFilter ref="A3:G981" xr:uid="{3559E30D-9149-43EB-B797-598386BE3C3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EC4349E-BE71-485D-9F1A-57CCB6748775}" name="Organism [note 24]" dataDxfId="268"/>
    <tableColumn id="2" xr3:uid="{CB44D208-AFD0-48B3-A7B7-9B45E3083664}" name="Monomicrobial patient episodes (n) [note 20]" dataDxfId="267"/>
    <tableColumn id="3" xr3:uid="{27B685A7-B116-437A-B697-9E68A201AD3A}" name="Percentage of total monomicrobial patient episodes (%)" dataDxfId="266"/>
    <tableColumn id="4" xr3:uid="{F752FBBD-CF7D-4302-B0BF-6D068FE54684}" name="Organism monomicrobial rank" dataDxfId="265"/>
    <tableColumn id="5" xr3:uid="{C12209F5-8928-4DEE-99A4-A74102FCD42F}" name="Polymicrobial patient episodes (n) [note 20][note 22]" dataDxfId="264"/>
    <tableColumn id="6" xr3:uid="{362A078C-C9AC-47D5-B9E0-27EAB10CC678}" name="Percentage of total polymicrobial  patient episodes (%) [note 22]" dataDxfId="263"/>
    <tableColumn id="7" xr3:uid="{3D4A19AA-DC37-4AD1-A042-5EBAC7FADAC2}" name="Organism polymicrobial rank [note 22]" dataDxfId="262"/>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E63CB864-2DB8-4A53-8D2F-D5420FADF976}" name="Accessory_7_Data_reference_table_Ascertainment_factor_applied_to_estimate_total_number_of_resistant_bloodstream_infections_England_2019_to_2023" displayName="Accessory_7_Data_reference_table_Ascertainment_factor_applied_to_estimate_total_number_of_resistant_bloodstream_infections_England_2019_to_2023" ref="A3:E8" totalsRowShown="0">
  <autoFilter ref="A3:E8" xr:uid="{E63CB864-2DB8-4A53-8D2F-D5420FADF976}">
    <filterColumn colId="0" hiddenButton="1"/>
    <filterColumn colId="1" hiddenButton="1"/>
    <filterColumn colId="2" hiddenButton="1"/>
    <filterColumn colId="3" hiddenButton="1"/>
    <filterColumn colId="4" hiddenButton="1"/>
  </autoFilter>
  <tableColumns count="5">
    <tableColumn id="1" xr3:uid="{B9D0CAAD-D482-4C66-8B40-E80625585205}" name="Year" dataDxfId="261"/>
    <tableColumn id="2" xr3:uid="{A241A98C-EB98-4DE3-A964-DE7FEBDEF948}" name="Mandatory E. coli bacteraemia reports " dataDxfId="260" dataCellStyle="Comma"/>
    <tableColumn id="3" xr3:uid="{3BF90B18-E60E-47D9-8426-8E40F6C1C7E4}" name="SGSS AMR E. coli bacteraemia reports" dataDxfId="259" dataCellStyle="Comma"/>
    <tableColumn id="4" xr3:uid="{4A0BA940-0FD3-4B1A-854C-72C0E4843C5E}" name="Percentage ascertainment" dataDxfId="258"/>
    <tableColumn id="5" xr3:uid="{D45DD76B-9C56-45C4-AE30-2D8F92A6A201}" name="Ascertainment factor" dataDxfId="257"/>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F36FC73-8110-4ADF-9B97-2EAD7D4D48C1}" name="Accessory_8_Data_reference_table_ascertainment_factor_applied_to_estimate_total_number_of_resistant_bloodstream_infections_by_local_area_region_in_2023" displayName="Accessory_8_Data_reference_table_ascertainment_factor_applied_to_estimate_total_number_of_resistant_bloodstream_infections_by_local_area_region_in_2023" ref="A3:E12" totalsRowShown="0">
  <autoFilter ref="A3:E12" xr:uid="{0F36FC73-8110-4ADF-9B97-2EAD7D4D48C1}">
    <filterColumn colId="0" hiddenButton="1"/>
    <filterColumn colId="1" hiddenButton="1"/>
    <filterColumn colId="2" hiddenButton="1"/>
    <filterColumn colId="3" hiddenButton="1"/>
    <filterColumn colId="4" hiddenButton="1"/>
  </autoFilter>
  <tableColumns count="5">
    <tableColumn id="1" xr3:uid="{AC50888C-7FA2-4FC2-946E-6E8B83C3531F}" name="Local area region" dataDxfId="256"/>
    <tableColumn id="2" xr3:uid="{A77BA375-4ACC-4C4D-97A4-A54F9E74F400}" name="Mandatory E. coli bacteraemia reports " dataDxfId="255" dataCellStyle="Comma"/>
    <tableColumn id="3" xr3:uid="{0D4D8D8E-0015-4B21-8678-764689674678}" name="SGSS AMR E. coli bacteraemia reports" dataDxfId="254"/>
    <tableColumn id="4" xr3:uid="{6485E2DE-B1B8-46C0-B536-CA4354A5A1D9}" name="Percentage ascertainment " dataDxfId="253" dataCellStyle="Percent 6"/>
    <tableColumn id="5" xr3:uid="{54B1B641-737A-4761-81C8-3117F89ED698}" name="Ascertainment factor" dataDxfId="252"/>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90030352-A397-47EA-8839-26A7E16202D7}" name="Accessory_9_Data_reference_table_number_of_bloodstream_isolates_of_E_coli_reported_and_the_percentage_resistant_to_key_antibiotics_by_region_2019_to_2023" displayName="Accessory_9_Data_reference_table_number_of_bloodstream_isolates_of_E_coli_reported_and_the_percentage_resistant_to_key_antibiotics_by_region_2019_to_2023" ref="A3:G273" totalsRowShown="0">
  <autoFilter ref="A3:G273" xr:uid="{90030352-A397-47EA-8839-26A7E16202D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03D4A31-CDD7-4A40-88E2-5E365473CD82}" name="Local area region" dataDxfId="251"/>
    <tableColumn id="2" xr3:uid="{20663ED0-AC44-4628-8391-9F31EEC7C08A}" name="Antimicrobial" dataDxfId="250"/>
    <tableColumn id="3" xr3:uid="{4224F0F6-ED8C-4FA3-8333-DD890C9E1A89}" name="Year" dataDxfId="249" dataCellStyle="Normal 2"/>
    <tableColumn id="4" xr3:uid="{F0329030-CFF1-4CFD-89B7-34D51B549C00}" name="Total reports [note 2]" dataDxfId="248"/>
    <tableColumn id="5" xr3:uid="{C8C6491B-6998-4822-BCFA-B208F0F7717B}" name="Percentage tested (%)" dataDxfId="247"/>
    <tableColumn id="6" xr3:uid="{E765A5A7-A9C5-4E29-BD1E-169C01CEA60D}" name="Number reported resistant [note 2]" dataDxfId="246"/>
    <tableColumn id="7" xr3:uid="{3316FB42-C4D0-4384-A251-59C789845844}" name="Percentage resistant (%)" dataDxfId="245"/>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ED57D91A-8854-4C44-A301-AB45165492ED}" name="Accessory_10_Data_reference_table_number_of_bloodstream_isolates_of_K_pneumoniae_reported_and_the_percentage_resistant_to_key_antibiotics_by_region_2019_to_2023" displayName="Accessory_10_Data_reference_table_number_of_bloodstream_isolates_of_K_pneumoniae_reported_and_the_percentage_resistant_to_key_antibiotics_by_region_2019_to_2023" ref="A3:G273" totalsRowShown="0">
  <autoFilter ref="A3:G273" xr:uid="{ED57D91A-8854-4C44-A301-AB45165492E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BF075EF-36E1-418C-9B11-74C503FCD63A}" name="Local area region" dataDxfId="244"/>
    <tableColumn id="2" xr3:uid="{5454DE9A-A3FC-457E-906E-89D0587EEDBA}" name="Antimicrobial" dataDxfId="243"/>
    <tableColumn id="3" xr3:uid="{F6954952-1BD4-49E4-A0A7-7D3D2AD7B194}" name="Year" dataDxfId="242" dataCellStyle="Normal 2"/>
    <tableColumn id="4" xr3:uid="{AD62B109-EA34-4830-BED2-989A10018FEC}" name="Total reports [note 2]" dataDxfId="241"/>
    <tableColumn id="5" xr3:uid="{CCD96F51-87D7-4DA7-8497-3F9DD1FCA9D7}" name="Percentage (%) tested" dataDxfId="240"/>
    <tableColumn id="6" xr3:uid="{43A71D1C-23B0-4A08-A1EA-3870DA9B20DF}" name="Number reported resistant [note 2]" dataDxfId="239"/>
    <tableColumn id="7" xr3:uid="{56967320-BFF6-4201-AC44-EB2DD03E282B}" name="Percentage (%)  resistant" dataDxfId="238"/>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9365102-9F23-4D88-9EB3-F167F6E483CD}" name="Accessory_11_Data_reference_tables_Number_of_bloodstream_isolates_of_Klebsiella_oxytoca_reported_and_the_percentage_resistant_to_key_antibiotics_England_2019_to_2023" displayName="Accessory_11_Data_reference_tables_Number_of_bloodstream_isolates_of_Klebsiella_oxytoca_reported_and_the_percentage_resistant_to_key_antibiotics_England_2019_to_2023" ref="A3:F33" totalsRowShown="0" headerRowDxfId="237" dataDxfId="236" dataCellStyle="Normal 2">
  <autoFilter ref="A3:F33" xr:uid="{89365102-9F23-4D88-9EB3-F167F6E483CD}">
    <filterColumn colId="0" hiddenButton="1"/>
    <filterColumn colId="1" hiddenButton="1"/>
    <filterColumn colId="2" hiddenButton="1"/>
    <filterColumn colId="3" hiddenButton="1"/>
    <filterColumn colId="4" hiddenButton="1"/>
    <filterColumn colId="5" hiddenButton="1"/>
  </autoFilter>
  <tableColumns count="6">
    <tableColumn id="1" xr3:uid="{2E16CEBF-7EA7-4AC4-98F7-DDFC958159F3}" name="Antimicrobial" dataDxfId="235" dataCellStyle="Normal 2"/>
    <tableColumn id="2" xr3:uid="{70CE44DC-E03C-49F4-95BE-4B68D16F8395}" name="Year" dataDxfId="234" dataCellStyle="Normal 2"/>
    <tableColumn id="3" xr3:uid="{64F9BCF0-A805-49D3-816E-BFBF739D845C}" name="Number of episodes reported susceptible or intermediate [note 2]" dataDxfId="233" dataCellStyle="Normal 2"/>
    <tableColumn id="4" xr3:uid="{1024B3FF-10DE-440D-AF7C-B3C8483EBBF0}" name="Number of episodes reported resistant [note 2]" dataDxfId="232" dataCellStyle="Normal 2"/>
    <tableColumn id="5" xr3:uid="{57D05A13-316A-4934-B00D-F98CEFAA2F1B}" name="Number of episodes with no susceptibility test result reported" dataDxfId="231" dataCellStyle="Normal 2"/>
    <tableColumn id="6" xr3:uid="{6BD95755-EC62-45FF-BF52-8DAA2F88EFEA}" name="Percentage of episodes reported resistant" dataDxfId="230" dataCellStyle="Normal 2"/>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6D8CE75E-EEDD-4B3A-A355-E20239FB6FC1}" name="Accessory_12_Data_reference_table_number_of_bacteraemia_isolates_of_Pseudomonas_spp_reported_and_the_percentage_resistant_to_key_antibiotics_by_region_2019_to_2023" displayName="Accessory_12_Data_reference_table_number_of_bacteraemia_isolates_of_Pseudomonas_spp_reported_and_the_percentage_resistant_to_key_antibiotics_by_region_2019_to_2023" ref="A3:G228" totalsRowShown="0">
  <autoFilter ref="A3:G228" xr:uid="{6D8CE75E-EEDD-4B3A-A355-E20239FB6FC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78D5874-C4AB-4506-9DF2-07358AD3BA42}" name="Local area region" dataDxfId="229"/>
    <tableColumn id="2" xr3:uid="{C06B7372-4C65-4C4F-8386-60172A13A16B}" name="Antimicrobial" dataDxfId="228"/>
    <tableColumn id="3" xr3:uid="{5C5D92BF-2261-4A10-9AE6-940674491220}" name="Year" dataDxfId="227" dataCellStyle="Normal 2"/>
    <tableColumn id="4" xr3:uid="{CC7457CE-B3D0-4F98-A8CD-15A9C1B9BBC4}" name="Total reports [note 2]" dataDxfId="226"/>
    <tableColumn id="5" xr3:uid="{9A9D31B2-1942-4A23-AAA4-18876472A498}" name="Percentage tested (%)" dataDxfId="225"/>
    <tableColumn id="6" xr3:uid="{F761B000-F601-4A15-9B80-F2BEBC55B60C}" name="Number reported resistant [note 2]" dataDxfId="224"/>
    <tableColumn id="7" xr3:uid="{A5B307B3-C27F-4369-95BB-8FEEABAF362E}" name="Percentage resistant (%)" dataDxfId="223"/>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463256EE-26B0-4806-8371-9F2D37D5BF4C}" name="Accessory_13_Data_reference_table_Number_of_bacteraemia_isolates_of_Enterococcus_faecium_reported_and_the_percentage_resistant_to_key_antibiotics_England_2019_to_2023" displayName="Accessory_13_Data_reference_table_Number_of_bacteraemia_isolates_of_Enterococcus_faecium_reported_and_the_percentage_resistant_to_key_antibiotics_England_2019_to_2023" ref="A26:G46" totalsRowShown="0" headerRowDxfId="222" dataDxfId="221" headerRowCellStyle="Normal 2" dataCellStyle="Normal 2">
  <autoFilter ref="A26:G46" xr:uid="{463256EE-26B0-4806-8371-9F2D37D5BF4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D736970-611C-423A-87D3-E1FD02C59908}" name="Antimicrobial" dataDxfId="220" dataCellStyle="Normal 2"/>
    <tableColumn id="2" xr3:uid="{4097DE39-FF37-40E3-AB28-6FDC35990D33}" name="Year" dataDxfId="219" dataCellStyle="Normal 2"/>
    <tableColumn id="3" xr3:uid="{EDA82C5B-EF4F-46B2-8EEC-4A4AD3A28C39}" name="Number of episodes" dataDxfId="218" dataCellStyle="Normal 2"/>
    <tableColumn id="4" xr3:uid="{F9C70498-612B-4B6E-88B0-74D878286BDF}" name="Number of episodes tested [note 2]" dataDxfId="217" dataCellStyle="Normal 2"/>
    <tableColumn id="5" xr3:uid="{418421BA-06A9-4A47-A0D1-9BDA5C69A6F6}" name="Percentage of episodes tested" dataDxfId="216" dataCellStyle="Normal 2"/>
    <tableColumn id="6" xr3:uid="{891F23DA-96CC-40A1-84C5-EFEAD07B8FB7}" name="Number of episodes reported resistant" dataDxfId="215" dataCellStyle="Normal 2"/>
    <tableColumn id="7" xr3:uid="{F1604041-19AC-4607-BE5E-13BEA90EC1E7}" name="Percentage of tested episodes reported resistant" dataDxfId="214" dataCellStyle="Percent 6"/>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34BFF41-FAB9-4CFB-96A7-30C2B638EDAE}" name="Accessory_13_Data_reference_table_Number_of_bacteraemia_isolates_of_Enterococcus_faecalis_reported_and_the_percentage_resistant_to_key_antibiotics_England_2019_to_2023" displayName="Accessory_13_Data_reference_table_Number_of_bacteraemia_isolates_of_Enterococcus_faecalis_reported_and_the_percentage_resistant_to_key_antibiotics_England_2019_to_2023" ref="A4:G24" totalsRowShown="0" headerRowDxfId="213" headerRowCellStyle="Normal 2">
  <autoFilter ref="A4:G24" xr:uid="{034BFF41-FAB9-4CFB-96A7-30C2B638EDA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904E167-96A4-49BB-8DEA-68BF36E3CA4D}" name="Antimicrobial" dataDxfId="212" dataCellStyle="Normal 2"/>
    <tableColumn id="2" xr3:uid="{D843EFD0-5E8A-4881-A483-B0B6B6AE5D5E}" name="Year" dataDxfId="211" dataCellStyle="Normal 2"/>
    <tableColumn id="3" xr3:uid="{BD163D9B-5F93-4AA4-9510-B2ACFA58484B}" name="Number of episodes" dataDxfId="210" dataCellStyle="Normal 2"/>
    <tableColumn id="4" xr3:uid="{D517ED28-55D3-4EA8-BC6D-1F3A1DFEAF19}" name="Number of episodes tested [note 2]" dataDxfId="209" dataCellStyle="Normal 2"/>
    <tableColumn id="5" xr3:uid="{763CD0D2-DB97-471E-8D44-AEDAE5709F25}" name="Percentage of episodes tested" dataDxfId="208" dataCellStyle="Percent 6"/>
    <tableColumn id="6" xr3:uid="{D9AE0534-1075-4CF4-9279-BAE5A99CED1F}" name="Number of episodes reported resistant" dataDxfId="207"/>
    <tableColumn id="7" xr3:uid="{D5393FA2-B880-44A1-8CA1-00224B683966}" name="Percentage of tested episodes reported resistant (%)" dataDxfId="206" dataCellStyle="Percent 6"/>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491A7D73-356B-4170-BB24-B41655DF23D4}" name="Accessory_14_Data_reference_table_number_of_bacteraemia_isolates_of_S_pneumoniae_reported_and_the_percentage_resistant_to_key_antibiotics_by_region_2019_to_2023" displayName="Accessory_14_Data_reference_table_number_of_bacteraemia_isolates_of_S_pneumoniae_reported_and_the_percentage_resistant_to_key_antibiotics_by_region_2019_to_2023" ref="A3:G93" totalsRowShown="0">
  <autoFilter ref="A3:G93" xr:uid="{491A7D73-356B-4170-BB24-B41655DF23D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41DDE56-19AB-4364-9624-9A2A7911A893}" name="Local area region" dataDxfId="205"/>
    <tableColumn id="2" xr3:uid="{1C188411-4D3C-4768-91CC-1933F9D9472F}" name="Antimicrobial" dataDxfId="204"/>
    <tableColumn id="3" xr3:uid="{3572A7E9-05F5-4E5A-87F3-1D1884957C69}" name="Year" dataDxfId="203" dataCellStyle="Normal 2"/>
    <tableColumn id="4" xr3:uid="{B408C006-3ACE-48C0-8CB0-62024829F961}" name="Total reports [note 2]" dataDxfId="202"/>
    <tableColumn id="5" xr3:uid="{6A0BC3A7-7A5C-49A1-95E2-2DF282F25B04}" name="Percentage tested (%)" dataDxfId="201"/>
    <tableColumn id="6" xr3:uid="{EA33FD0A-F7F8-466A-8986-9E0E1D2E1083}" name="Number reported resistant [note 2]" dataDxfId="200"/>
    <tableColumn id="7" xr3:uid="{F5E03574-1B5F-4A99-8102-F4FBD918C36F}" name="Percentage resistant (%)" dataDxfId="199"/>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D4DB775-92B9-4ACC-B091-38055577FF8E}" name="Accessory_15_Data_reference_table_specimen_groupings_for_carbapenemase_notification_data_mapping" displayName="Accessory_15_Data_reference_table_specimen_groupings_for_carbapenemase_notification_data_mapping" ref="A3:B44" totalsRowShown="0" headerRowDxfId="198">
  <autoFilter ref="A3:B44" xr:uid="{0D4DB775-92B9-4ACC-B091-38055577FF8E}">
    <filterColumn colId="0" hiddenButton="1"/>
    <filterColumn colId="1" hiddenButton="1"/>
  </autoFilter>
  <tableColumns count="2">
    <tableColumn id="1" xr3:uid="{81408C7E-4728-482C-A8B0-507AB5F5CDF6}" name="Specimen type" dataDxfId="197"/>
    <tableColumn id="2" xr3:uid="{BC574890-11CD-4ADB-8B62-4D558D534B2F}" name="Specimen" dataDxfId="196"/>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6189EE-E57A-4CE4-B2F1-3E4C926F19E8}" name="Accessory_16_Data_reference_table_The_trends_of_the_5_most_commonly_isolated_pathogens_in_0_to_3_days_old_in_2019_and_2023" displayName="Accessory_16_Data_reference_table_The_trends_of_the_5_most_commonly_isolated_pathogens_in_0_to_3_days_old_in_2019_and_2023" ref="A4:H9" headerRowCount="0" totalsRowShown="0" headerRowDxfId="195" dataDxfId="194" headerRowCellStyle="Normal 2 3" dataCellStyle="Comma">
  <tableColumns count="8">
    <tableColumn id="1" xr3:uid="{967BB9A3-E09B-4BEA-9F78-9DA06919BE52}" name="0 to 3 days" headerRowDxfId="193" dataDxfId="192"/>
    <tableColumn id="2" xr3:uid="{7F8240A3-EFB7-4BD5-8B04-8199FA6A892A}" name="Column1" headerRowDxfId="191" dataDxfId="190" dataCellStyle="Comma"/>
    <tableColumn id="3" xr3:uid="{0F3C7EB3-D6EB-4838-AF32-0130CB37853D}" name="Column2" headerRowDxfId="189" dataDxfId="188" dataCellStyle="Comma"/>
    <tableColumn id="4" xr3:uid="{546ECDC8-6809-4548-8785-6116E16EA377}" name="Column3" headerRowDxfId="187" dataDxfId="186" dataCellStyle="Comma"/>
    <tableColumn id="5" xr3:uid="{B888A0D0-9086-43F0-9BC8-6BA008FC54FA}" name="Column4" headerRowDxfId="185" dataDxfId="184" dataCellStyle="Comma"/>
    <tableColumn id="6" xr3:uid="{77A32189-75DA-4D2E-BA12-3854C1EA539D}" name="Column5" headerRowDxfId="183" dataDxfId="182" dataCellStyle="Comma"/>
    <tableColumn id="7" xr3:uid="{D3DFD0E2-0178-4BC3-985B-C2A75CF81C9A}" name="Column6" headerRowDxfId="181" dataDxfId="180" headerRowCellStyle="Normal 2 3" dataCellStyle="Comma"/>
    <tableColumn id="8" xr3:uid="{7A15F9FE-455C-46B2-BA6A-72C1C2B2569B}" name="Column7" headerRowDxfId="179" dataDxfId="178" headerRowCellStyle="Normal 2 3" dataCellStyle="Comma"/>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60CB67EC-AC10-4908-B21B-1E605AC198F5}" name="Accessory_16_Data_reference_table_The_trends_of_the_5_most_commonly_isolated_pathogens_in_4_days_to_less_than_1_month_old_in_2019_and_2023" displayName="Accessory_16_Data_reference_table_The_trends_of_the_5_most_commonly_isolated_pathogens_in_4_days_to_less_than_1_month_old_in_2019_and_2023" ref="A12:H17" totalsRowShown="0" headerRowDxfId="177" headerRowCellStyle="Comma">
  <autoFilter ref="A12:H17" xr:uid="{60CB67EC-AC10-4908-B21B-1E605AC198F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66609B4-A5ED-44FE-9C96-3A3BDE0DEDCD}" name="Rank" dataDxfId="176" dataCellStyle="Normal 17"/>
    <tableColumn id="2" xr3:uid="{BC4F69AF-2705-405F-8D81-A9B3959F4BD1}" name="Age group" dataDxfId="175"/>
    <tableColumn id="3" xr3:uid="{E47E0AED-86C9-4993-B03E-A4F6DFCFBA32}" name="Organism causing bacteraemia in 2019" dataDxfId="174"/>
    <tableColumn id="4" xr3:uid="{2165EEC0-F1A3-4079-9680-36CC41B2EA87}" name="Number of bacteraemia isolates in 2019" dataDxfId="173" dataCellStyle="Normal 17"/>
    <tableColumn id="5" xr3:uid="{099CBF19-733D-427B-BB88-4C696FAB3873}" name="Proportion of total bacteraemia 2019" dataDxfId="172" dataCellStyle="Percent"/>
    <tableColumn id="6" xr3:uid="{380D39E7-BC08-4DB0-93E1-B6D6454BF9AC}" name="Organism causing bacteraemia in 2023" dataDxfId="171" dataCellStyle="Normal 17"/>
    <tableColumn id="7" xr3:uid="{316C9C12-2B13-4441-A19C-3D1342885E28}" name="Number of bacteraemia isolates in 2023" dataDxfId="170"/>
    <tableColumn id="8" xr3:uid="{4649D8B9-B640-493B-96A5-096BF6AC62B5}" name="Proportion of total bacteraemia 2023" dataDxfId="169" dataCellStyle="Percent"/>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E3C5E97E-283E-4547-8CDD-09989F419CFB}" name="Accessory_16_Data_reference_table_The_trends_of_the_5_most_commonly_isolated_pathogens_in_1_month_to_less_than_1_years_old_in_2019_and_2023" displayName="Accessory_16_Data_reference_table_The_trends_of_the_5_most_commonly_isolated_pathogens_in_1_month_to_less_than_1_years_old_in_2019_and_2023" ref="A20:H25" totalsRowShown="0" headerRowDxfId="168" headerRowCellStyle="Normal 17">
  <autoFilter ref="A20:H25" xr:uid="{E3C5E97E-283E-4547-8CDD-09989F419CF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4420561-1E9C-4950-871B-B1B583792F08}" name="Rank" dataDxfId="167" dataCellStyle="Normal 17"/>
    <tableColumn id="2" xr3:uid="{FA3CC4BB-2F93-4F79-863C-8F2209176C87}" name="Age group" dataDxfId="166" dataCellStyle="Normal 17"/>
    <tableColumn id="3" xr3:uid="{BC3846AD-9035-419D-8C71-8C2E91332B17}" name="Organism causing bacteraemia in 2019" dataDxfId="165" dataCellStyle="Normal 17"/>
    <tableColumn id="4" xr3:uid="{B53E8D13-AC26-485F-B39D-062BFA00E73B}" name="Number of bacteraemia isolates in 2019" dataDxfId="164" dataCellStyle="Normal 17"/>
    <tableColumn id="5" xr3:uid="{F8FDEC98-8CAF-493E-88AA-F8DD585DC4FF}" name="Proportion of total bacteraemia 2019" dataDxfId="163" dataCellStyle="Percent"/>
    <tableColumn id="6" xr3:uid="{E88A0CA9-3DD1-4AE8-BF89-EBE7853E95DB}" name="Organism causing bacteraemia in 2023" dataDxfId="162" dataCellStyle="Normal 17"/>
    <tableColumn id="7" xr3:uid="{0F5ADEAD-3BBF-4C00-83F3-2C14187F232F}" name="Number of bacteraemia isolates in 2023" dataDxfId="161"/>
    <tableColumn id="8" xr3:uid="{943B8226-AC6E-4287-B62B-1B2ADB1406F2}" name="Proportion of total bacteraemia 2023" dataDxfId="160" dataCellStyle="Percent"/>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16B4EEA0-1C1D-4FB3-9B69-5B46FC7DD307}" name="Accessory_16_Data_reference_table_The_trends_of_the_5_most_commonly_isolated_pathogens_in_1_to_4_years_old_in_2019_and_2023" displayName="Accessory_16_Data_reference_table_The_trends_of_the_5_most_commonly_isolated_pathogens_in_1_to_4_years_old_in_2019_and_2023" ref="A28:H33" totalsRowShown="0" headerRowDxfId="159" headerRowCellStyle="Normal 17">
  <autoFilter ref="A28:H33" xr:uid="{16B4EEA0-1C1D-4FB3-9B69-5B46FC7DD30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5E4C6C6-EDE0-4E04-8E13-CECD1306FF7D}" name="Rank" dataDxfId="158" dataCellStyle="Normal 17"/>
    <tableColumn id="2" xr3:uid="{CADFA9FE-B915-441D-A350-0AAC37E1F084}" name="Age group" dataDxfId="157" dataCellStyle="Normal 17"/>
    <tableColumn id="3" xr3:uid="{1F6FE08B-A856-4A85-987C-54AE5F42F155}" name="Organism causing bacteraemia in 2019" dataDxfId="156" dataCellStyle="Normal 17"/>
    <tableColumn id="4" xr3:uid="{F4A4113A-6C86-47E7-BA59-04DEEDE8E28C}" name="Number of bacteraemia isolates in 2019" dataDxfId="155" dataCellStyle="Normal 17"/>
    <tableColumn id="5" xr3:uid="{3F664B17-15B2-49F7-B178-77AD3597C186}" name="Proportion of total bacteraemia 2019" dataDxfId="154" dataCellStyle="Percent"/>
    <tableColumn id="6" xr3:uid="{5E9A8211-DE56-4B8A-BF5E-86D858686B05}" name="Organism causing bacteraemia in 2023" dataDxfId="153" dataCellStyle="Normal 17"/>
    <tableColumn id="7" xr3:uid="{636AB712-FBE0-4D3C-90ED-23665DE1166C}" name="Number of bacteraemia isolates in 2023" dataDxfId="152"/>
    <tableColumn id="8" xr3:uid="{6687DC33-CFA0-4BAE-B199-EF40DB5FC70A}" name="Proportion of total bacteraemia 2023" dataDxfId="151" dataCellStyle="Percent"/>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BAF302E-9BDD-454C-A3F9-0CFB6112CBDD}" name="Accessory_16_Data_reference_table_The_trends_of_the_5_most_commonly_isolated_pathogens_in_5_to_17_years_old_in_2019_and_2023" displayName="Accessory_16_Data_reference_table_The_trends_of_the_5_most_commonly_isolated_pathogens_in_5_to_17_years_old_in_2019_and_2023" ref="A36:H41" totalsRowShown="0" headerRowDxfId="150" dataDxfId="149" headerRowCellStyle="Normal 17" dataCellStyle="Normal 17">
  <autoFilter ref="A36:H41" xr:uid="{5BAF302E-9BDD-454C-A3F9-0CFB6112CBD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3DBD1F3-8224-4314-8514-ED5F5C9F318E}" name="Rank" dataDxfId="148" dataCellStyle="Normal 17"/>
    <tableColumn id="2" xr3:uid="{52DAA2C9-5D55-4A8C-83A7-7762A3EACA57}" name="Age group" dataDxfId="147" dataCellStyle="Normal 17"/>
    <tableColumn id="3" xr3:uid="{D5C517A6-77DF-4BAB-8CA0-708BF6D174CB}" name="Organism causing bacteraemia in 2019" dataDxfId="146" dataCellStyle="Normal 17"/>
    <tableColumn id="4" xr3:uid="{AF91F68A-0A5C-484F-9B9D-43C6046F1883}" name="Number of bacteraemia isolates in 2019" dataDxfId="145" dataCellStyle="Normal 17"/>
    <tableColumn id="5" xr3:uid="{4E6B0C06-663F-43F8-9642-11CE4E8447B3}" name="Proportion of total bacteraemia 2019" dataDxfId="144" dataCellStyle="Percent"/>
    <tableColumn id="6" xr3:uid="{A0453733-A75C-4A6B-B158-60226334C3BD}" name="Organism causing bacteraemia in 2023" dataDxfId="143" dataCellStyle="Normal 17"/>
    <tableColumn id="7" xr3:uid="{979FDC03-E02C-49B0-A921-85C4C2C4C92C}" name="Number of bacteraemia isolates in 2023" dataDxfId="142" dataCellStyle="Normal 17"/>
    <tableColumn id="8" xr3:uid="{BFF2FDA9-4F8D-4DC5-8384-3B8DEC8B5995}" name="Proportion of total bacteraemia 2023" dataDxfId="141" dataCellStyle="Percent"/>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6E5E75D-B653-48E2-818E-404F1504B05D}" name="Accessory_17_Data_reference_table_The_trends_of_the_20_most_commonly_isolated_pathogens_in_0_to_3_day_old_in_2019_and_2023" displayName="Accessory_17_Data_reference_table_The_trends_of_the_20_most_commonly_isolated_pathogens_in_0_to_3_day_old_in_2019_and_2023" ref="A3:H34" totalsRowShown="0" headerRowDxfId="140" dataDxfId="139" dataCellStyle="Comma">
  <autoFilter ref="A3:H34" xr:uid="{76E5E75D-B653-48E2-818E-404F1504B05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E5369EF-AAB9-4F99-9E90-ABB045494D8B}" name="Infant age group"/>
    <tableColumn id="2" xr3:uid="{92CD10F6-70FB-475A-ADB5-6D54454CECF9}" name="Organism species name "/>
    <tableColumn id="3" xr3:uid="{09E2F2A3-B354-454C-9073-DF9E23E8EDB4}" name=" Number of bacteraemia isolates 2019"/>
    <tableColumn id="4" xr3:uid="{4105EF11-EFFD-4929-8FA3-E95945D51E65}" name=" Number of bacteraemia isolates 2020"/>
    <tableColumn id="5" xr3:uid="{E51459B4-AF6A-407F-8564-00B1CA50C9AC}" name=" Number of bacteraemia isolates 2021"/>
    <tableColumn id="6" xr3:uid="{4A38B1AF-2779-4E48-8BAF-3A85BCE47D5E}" name=" Number of bacteraemia isolates 2022"/>
    <tableColumn id="7" xr3:uid="{C478C485-A4DD-4689-9AE2-E12A0E1F2E18}" name=" Number of bacteraemia isolates 2023"/>
    <tableColumn id="13" xr3:uid="{933DE43D-4957-4DD4-ADB8-E3AE128DE0BF}" name="Percentage change in counts between 2019 and 2023" dataDxfId="138"/>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F10E19EA-A995-4FF5-8CF8-641DF3C50B1F}" name="Accessory_18_Data_reference_table_The_trends_of_the_20_most_commonly_isolated_pathogens_in_4_days_to_less_than_1_month_old_in_2019_and_2023" displayName="Accessory_18_Data_reference_table_The_trends_of_the_20_most_commonly_isolated_pathogens_in_4_days_to_less_than_1_month_old_in_2019_and_2023" ref="A3:H35" totalsRowShown="0" headerRowDxfId="137">
  <autoFilter ref="A3:H35" xr:uid="{F10E19EA-A995-4FF5-8CF8-641DF3C50B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9F87CE5-E53C-4A96-8698-5B1ACC46FFDA}" name="Infant age group"/>
    <tableColumn id="2" xr3:uid="{447D265D-026A-455B-9C5D-33A8E3975AEC}" name="Organism species name" dataDxfId="136"/>
    <tableColumn id="3" xr3:uid="{A9251977-0BD2-4D05-AE9A-64B7DC6F8C99}" name=" Number of bacteraemia isolates 2019" dataDxfId="135"/>
    <tableColumn id="4" xr3:uid="{91EAC53B-A005-448A-A55E-CF593C3711E5}" name=" Number of bacteraemia isolates 2020" dataDxfId="134"/>
    <tableColumn id="5" xr3:uid="{CC4175BA-D663-4381-8157-5CA97E002940}" name=" Number of bacteraemia isolates 2021" dataDxfId="133"/>
    <tableColumn id="6" xr3:uid="{219A17B6-A709-44ED-89B0-10FEACD566BA}" name=" Number of bacteraemia isolates 2022" dataDxfId="132"/>
    <tableColumn id="7" xr3:uid="{F81C2421-5AC1-4B42-BA75-E6194772B83E}" name=" Number of bacteraemia isolates 2023" dataDxfId="131"/>
    <tableColumn id="13" xr3:uid="{E4958E41-356A-48C6-A89E-2B27524F5CC6}" name="Percentage change in counts between 2019 and 2023" dataDxfId="130"/>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3DBA8FA9-D81C-48AF-A7EC-ECF6878E29E9}" name="Accessory_19_Data_reference_table_The_trends_of_the_20_most_commonly_isolated_bacteraemia_in_1_month_to_less_than_1_year_old_in_2019_and_2023" displayName="Accessory_19_Data_reference_table_The_trends_of_the_20_most_commonly_isolated_bacteraemia_in_1_month_to_less_than_1_year_old_in_2019_and_2023" ref="A3:H36" totalsRowShown="0" headerRowDxfId="129">
  <autoFilter ref="A3:H36" xr:uid="{3DBA8FA9-D81C-48AF-A7EC-ECF6878E29E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D78D6F1-51CF-4E9D-9C35-35E4F55D27A8}" name="Infant age group"/>
    <tableColumn id="2" xr3:uid="{F9A37E87-A166-4C2E-A71F-1B9EA2FCE7AB}" name="Organism species name" dataDxfId="128"/>
    <tableColumn id="3" xr3:uid="{BB557EB7-8102-4F39-A088-FAFE14B0FD1B}" name=" Number of bacteraemia isolates 2019" dataDxfId="127"/>
    <tableColumn id="4" xr3:uid="{C0430DE1-D972-4FCD-A78A-33587578C713}" name=" Number of bacteraemia isolates 2020" dataDxfId="126"/>
    <tableColumn id="5" xr3:uid="{626B8CB4-0228-474E-BE8A-97BD2D3C095D}" name=" Number of bacteraemia isolates 2021" dataDxfId="125"/>
    <tableColumn id="6" xr3:uid="{5955C0BD-81FF-444E-81B3-81381599933D}" name=" Number of bacteraemia isolates 2022" dataDxfId="124"/>
    <tableColumn id="7" xr3:uid="{8147E233-B0E3-4291-A638-C14553BC89FD}" name=" Number of bacteraemia isolates 2023" dataDxfId="123"/>
    <tableColumn id="13" xr3:uid="{114A258A-DBA3-48F9-B294-B1E0F72A6194}" name="Percentage change in counts between 2019 and 2023" dataDxfId="122"/>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92AD3FB4-8ECB-46AB-B937-CA8B63A86149}" name="Accessory_20_Data_reference_table_The_trends_of_the_20_most_commonly_isolated_bacteraemia_in_0_to__under_1_years_old_in_2019_and_2023" displayName="Accessory_20_Data_reference_table_The_trends_of_the_20_most_commonly_isolated_bacteraemia_in_0_to__under_1_years_old_in_2019_and_2023" ref="A3:N29" totalsRowShown="0" headerRowDxfId="121">
  <autoFilter ref="A3:N29" xr:uid="{92AD3FB4-8ECB-46AB-B937-CA8B63A861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B92C6F1-10A5-4343-95EF-4677BBACAF6E}" name="Infant age group"/>
    <tableColumn id="2" xr3:uid="{EE5C1275-6E06-4E57-9145-BEEF14BEFCF0}" name="Organism species name" dataDxfId="120"/>
    <tableColumn id="3" xr3:uid="{9E8D5493-F15D-4EA8-A752-BA52B6751A13}" name=" Number of bacteraemia isolates 2019" dataDxfId="119"/>
    <tableColumn id="4" xr3:uid="{217E3AF8-63D1-41A6-8D5A-AC70FE5895F1}" name=" Number of bacteraemia isolates 2020" dataDxfId="118"/>
    <tableColumn id="5" xr3:uid="{19F69EBA-AAA7-4AF0-A728-FAE9AA8E5AAE}" name=" Number of bacteraemia isolates 2021" dataDxfId="117"/>
    <tableColumn id="6" xr3:uid="{5CF4B054-C439-4C08-A90E-8DC90371C4BF}" name=" Number of bacteraemia isolates 2022" dataDxfId="116"/>
    <tableColumn id="7" xr3:uid="{82E08073-BF39-40DF-AD9B-425412DA5A56}" name=" Number of bacteraemia isolates 2023" dataDxfId="115"/>
    <tableColumn id="8" xr3:uid="{B7E9E0C1-C669-4236-8E4C-82FCBF2738E3}" name="Bacteraemia rate per 100,000 2019" dataDxfId="114"/>
    <tableColumn id="9" xr3:uid="{07E86A20-B242-4EA8-A379-94EEA8D1E8DC}" name="Bacteraemia rate per 100,000 2020" dataDxfId="113"/>
    <tableColumn id="10" xr3:uid="{6069A571-8F9B-4A26-9442-D96AB896E473}" name="Bacteraemia rate per 100,000 2021" dataDxfId="112"/>
    <tableColumn id="11" xr3:uid="{98EEFA7A-41D6-4F8A-907E-A89059BB9B7A}" name="Bacteraemia rate per 100,000 2022" dataDxfId="111"/>
    <tableColumn id="12" xr3:uid="{2767A836-F895-4AE9-94AE-16C1E594474F}" name="Bacteraemia rate per 100,000 2023" dataDxfId="110"/>
    <tableColumn id="13" xr3:uid="{36CC2CE0-0348-426B-8B62-23D311B7B500}" name="Percentage change in counts between 2019 and 2023" dataDxfId="109"/>
    <tableColumn id="14" xr3:uid="{1702C9FF-A895-4938-A725-7D15B2759335}" name="Percentage change in rate per 100,000 between 2019 and 2023" dataDxfId="108"/>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48B6F12D-1D50-4D81-A230-B98875649E1C}" name="Accessory_21_Data_reference_table_The_trends_of_the_20_most_commonly_isolated_bacteraemia_in_1_to_4_years_old_in_2019_and_2023" displayName="Accessory_21_Data_reference_table_The_trends_of_the_20_most_commonly_isolated_bacteraemia_in_1_to_4_years_old_in_2019_and_2023" ref="A3:N37" totalsRowShown="0" headerRowDxfId="107">
  <autoFilter ref="A3:N37" xr:uid="{48B6F12D-1D50-4D81-A230-B98875649E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3B10FEE-F6DB-45B1-9B9E-3A8A4FAD75FB}" name="Infant age group"/>
    <tableColumn id="2" xr3:uid="{C0AF31CC-F92A-4863-9D17-8BC220827427}" name="Organism species name"/>
    <tableColumn id="3" xr3:uid="{E99A2F06-0900-48FC-A926-19AD9FE7A0DC}" name=" Number of bacteraemia isolates 2019" dataDxfId="106"/>
    <tableColumn id="4" xr3:uid="{332B570A-518C-404F-A6FA-138694732E0A}" name=" Number of bacteraemia isolates 2020" dataDxfId="105"/>
    <tableColumn id="5" xr3:uid="{1AA85233-72D9-457C-A19D-A308788A64ED}" name=" Number of bacteraemia isolates 2021" dataDxfId="104"/>
    <tableColumn id="6" xr3:uid="{0D9484A2-9776-4D8A-A3E3-6E7D1B685DFE}" name=" Number of bacteraemia isolates 2022" dataDxfId="103"/>
    <tableColumn id="7" xr3:uid="{CE850971-3688-411D-83E2-02C6A3939953}" name=" Number of bacteraemia isolates 2023" dataDxfId="102"/>
    <tableColumn id="8" xr3:uid="{D2074E03-56DF-46F6-839A-A1B00A211811}" name="Bacteraemia rate per 100,000 2019" dataDxfId="101"/>
    <tableColumn id="9" xr3:uid="{EE25C677-D7D6-4C72-B777-93E8C09AC5B2}" name="Bacteraemia rate per 100,000 2020" dataDxfId="100"/>
    <tableColumn id="10" xr3:uid="{B8A74232-197D-44D5-AE17-8EB75FAC5725}" name="Bacteraemia rate per 100,000 2021" dataDxfId="99"/>
    <tableColumn id="11" xr3:uid="{4C5A6B64-72BE-4883-8803-62EA6FD3B51B}" name="Bacteraemia rate per 100,000 2022" dataDxfId="98"/>
    <tableColumn id="12" xr3:uid="{32D1D8CE-E4E8-4B7B-8AFE-800DAB9830B3}" name="Bacteraemia rate per 100,000 2023" dataDxfId="97"/>
    <tableColumn id="13" xr3:uid="{C7087734-826C-45B7-A7EF-5C3FE77AAA36}" name="Percentage change in counts between 2019 and 2023" dataDxfId="96"/>
    <tableColumn id="14" xr3:uid="{1D6F1861-6AF9-4A8E-9AB7-088CB185B615}" name="Percentage change in rate per 100,000 between 2019 and 2023" dataDxfId="95"/>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1919C841-56FE-48DE-AE10-7DFF32EE2ECA}" name="Accessory_21_Data_reference_table_The_trends_of_the_20_most_commonly_isolated_bacteraemia_in_5_to_17_years_old_in_2019_and_2023" displayName="Accessory_21_Data_reference_table_The_trends_of_the_20_most_commonly_isolated_bacteraemia_in_5_to_17_years_old_in_2019_and_2023" ref="A3:N37" totalsRowShown="0" headerRowDxfId="94">
  <autoFilter ref="A3:N37" xr:uid="{1919C841-56FE-48DE-AE10-7DFF32EE2EC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509F8DF-3A86-49C7-B88D-8791681231F7}" name="Infant age group"/>
    <tableColumn id="2" xr3:uid="{01080646-686E-4E93-992C-35EB1059852A}" name="Organism causing bacteraemia" dataDxfId="93"/>
    <tableColumn id="3" xr3:uid="{AE5D3F0E-18C0-4B38-A177-8087D031FAD3}" name=" Number of bacteraemia isolates 2019" dataDxfId="92"/>
    <tableColumn id="4" xr3:uid="{7C4CC7F5-DF9E-4672-AA04-B0517C8F7F26}" name=" Number of bacteraemia isolates 2020" dataDxfId="91"/>
    <tableColumn id="5" xr3:uid="{0C3A69A2-EB84-44BA-8B14-39C1B5680ABC}" name=" Number of bacteraemia isolates 2021" dataDxfId="90"/>
    <tableColumn id="6" xr3:uid="{2CB747DA-C308-4315-A3BB-8CACC4FFE2C8}" name=" Number of bacteraemia isolates 2022" dataDxfId="89"/>
    <tableColumn id="7" xr3:uid="{5D88DDA8-2ECF-4C3E-BB81-C1469023747B}" name=" Number of bacteraemia isolates 2023" dataDxfId="88"/>
    <tableColumn id="8" xr3:uid="{0EA58477-74EA-4B65-8885-E00303BF1B36}" name="Bacteraemia rate per 100,000 2019" dataDxfId="87"/>
    <tableColumn id="9" xr3:uid="{C555C133-AF74-44AD-AD49-94A7AF096946}" name="Bacteraemia rate per 100,000 2020" dataDxfId="86"/>
    <tableColumn id="10" xr3:uid="{573724CD-C15E-4F5E-8CA0-5A6D98AB2319}" name="Bacteraemia rate per 100,000 2021" dataDxfId="85"/>
    <tableColumn id="11" xr3:uid="{929991F2-6D48-4D79-803E-B6D2D70DC8BC}" name="Bacteraemia rate per 100,000 2022" dataDxfId="84"/>
    <tableColumn id="12" xr3:uid="{EBCB539C-74D5-4E55-9076-8D3D7AED8554}" name="Bacteraemia rate per 100,000 2023" dataDxfId="83"/>
    <tableColumn id="13" xr3:uid="{29A5AC9B-4D0E-4237-B979-FB03AB9D4B5D}" name="Percentage change in counts between 2019 and 2023" dataDxfId="82"/>
    <tableColumn id="14" xr3:uid="{B084EFC0-28F8-45CB-9481-F33552276ADB}" name="Percentage change in rate per 100,000 between 2019 and 2023" dataDxfId="81"/>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98E137DD-FEA1-46E6-BC4C-BA5B331BCD18}" name="Accessory_23_Data_reference_table_Percentage_organism_contributed_to_the_overall_change_in_bacteraemia_rate_per_100000_population_in_1_month_to_less_than_1_year_in_England_between_2019_and_2023" displayName="Accessory_23_Data_reference_table_Percentage_organism_contributed_to_the_overall_change_in_bacteraemia_rate_per_100000_population_in_1_month_to_less_than_1_year_in_England_between_2019_and_2023" ref="A3:G499" totalsRowShown="0" dataDxfId="80">
  <autoFilter ref="A3:G499" xr:uid="{98E137DD-FEA1-46E6-BC4C-BA5B331BCD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5F02531-2801-416B-B4D5-1888727FD4F7}" name="Organism causing bacteraemia" dataDxfId="79"/>
    <tableColumn id="2" xr3:uid="{A1616ECF-3FF3-444A-83B7-A784E2DFC652}" name="Infant age group"/>
    <tableColumn id="3" xr3:uid="{EC216EA4-55EA-4CAB-A560-C8D508E26D38}" name="Number of bacteraemia isolates 2019" dataDxfId="78"/>
    <tableColumn id="4" xr3:uid="{C46FF115-07B8-48FE-B0B4-117D17133AE2}" name="Number of bacteraemia isolates 2023" dataDxfId="77"/>
    <tableColumn id="5" xr3:uid="{9A823E00-965C-49D4-BB69-3A07D8DA81C8}" name="Bacteraemia rate per 100,000 2019" dataDxfId="76"/>
    <tableColumn id="6" xr3:uid="{2555ABB9-6263-4B1F-A19D-FC9D30515878}" name="Bacteraemia rate per 100,000 2023" dataDxfId="75"/>
    <tableColumn id="7" xr3:uid="{40817F1F-E87E-4656-8D7C-00364B97618D}" name="Percentage organisms contributed to overall change in rate between 2019 and 2023 (%)" dataDxfId="74" dataCellStyle="Percent"/>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187350A7-9730-4833-9FB7-CAD14BC8AE9D}" name="Accessory_24_Data_reference_table_Percentage_organism_contributed_to_the_overall_change_in_bacteraemia_rate_per_100000_population_in_1_to_4_years_in_England_between_2019_and_2023" displayName="Accessory_24_Data_reference_table_Percentage_organism_contributed_to_the_overall_change_in_bacteraemia_rate_per_100000_population_in_1_to_4_years_in_England_between_2019_and_2023" ref="A3:G296" totalsRowShown="0" dataDxfId="73">
  <autoFilter ref="A3:G296" xr:uid="{187350A7-9730-4833-9FB7-CAD14BC8AE9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30EEDCA-7AF8-46FF-A856-95C96163E552}" name="Organism causing bacteraemia" dataDxfId="72"/>
    <tableColumn id="2" xr3:uid="{B2FB48C6-CAA3-4D53-AE11-34F6FD1B932F}" name="Infant age group"/>
    <tableColumn id="3" xr3:uid="{4CFB2501-AEDF-4B1E-B96D-498094AE8586}" name="Number of bacteraemia isolates 2019" dataDxfId="71"/>
    <tableColumn id="4" xr3:uid="{F90DAC47-2D07-4628-9235-36F8C081573B}" name="Number of bacteraemia isolates 2023" dataDxfId="70"/>
    <tableColumn id="5" xr3:uid="{7E8D4231-4FA0-469C-927D-46EE31FEBE0B}" name="Bacteraemia rate per 100,000 2019" dataDxfId="69"/>
    <tableColumn id="6" xr3:uid="{0C3E46C2-AD96-4645-8884-B8507A8CF481}" name="Bacteraemia rate per 100,000 2023" dataDxfId="68"/>
    <tableColumn id="7" xr3:uid="{4EA238C7-0E37-4D1C-A69E-8E0AE5C23986}" name="Percentage organisms contributed to overall change in rate between 2019 and 2023 (%)" dataDxfId="67" dataCellStyle="Percent"/>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C9D2794B-E19A-4A13-BA3A-461D3FD324C8}" name="Accessory_25_Data_reference_table_Percentage_organism_contributed_to_the_overall_change_in_bacteraemia_rate_per_100000_population_in_5_to_17_years_in_England_between_2019_and_2023" displayName="Accessory_25_Data_reference_table_Percentage_organism_contributed_to_the_overall_change_in_bacteraemia_rate_per_100000_population_in_5_to_17_years_in_England_between_2019_and_2023" ref="A3:G332" totalsRowShown="0">
  <autoFilter ref="A3:G332" xr:uid="{C9D2794B-E19A-4A13-BA3A-461D3FD324C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269D71D-CE85-4A6B-8AE1-49B7B8934349}" name="Organism causing bacteraemia" dataDxfId="66"/>
    <tableColumn id="2" xr3:uid="{14473FB6-B058-4C5E-A287-59C120CC198D}" name="Infant age group"/>
    <tableColumn id="3" xr3:uid="{BB6FBE34-E3A1-4B19-8542-152880951978}" name="Number of bacteraemia isolates 2019" dataDxfId="65"/>
    <tableColumn id="4" xr3:uid="{8A17D89A-5968-4C8C-846D-AD801213FF17}" name="Number of bacteraemia isolates 2023" dataDxfId="64"/>
    <tableColumn id="5" xr3:uid="{5718AEEF-5DFD-458D-9519-EC3DD59A8FED}" name="Bacteraemia rate per 100,000 2019" dataDxfId="63" dataCellStyle="Comma"/>
    <tableColumn id="6" xr3:uid="{9285BE52-8B9D-4736-8690-4639A0F66288}" name="Bacteraemia rate per 100,000 2023" dataDxfId="62" dataCellStyle="Comma"/>
    <tableColumn id="7" xr3:uid="{4A8F0447-4119-4D07-951C-BF3ADE7F0A2A}" name="Percentage organisms contributed to overall change in rate between 2019 and 2023 (%)" dataDxfId="61" dataCellStyle="Percent"/>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2E0F9DBF-56D0-493F-9B70-3A17ED2561CA}" name="Accessory_26_Data_reference_table_Percentage_organism_contributed_to_the_overall_change_in_bacteraemia_rate_per_100000_population_in_0_to_17_years_in_England_between_2019_and_2023" displayName="Accessory_26_Data_reference_table_Percentage_organism_contributed_to_the_overall_change_in_bacteraemia_rate_per_100000_population_in_0_to_17_years_in_England_between_2019_and_2023" ref="A3:G478" totalsRowShown="0" dataDxfId="60">
  <autoFilter ref="A3:G478" xr:uid="{2E0F9DBF-56D0-493F-9B70-3A17ED2561C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A338984-AA97-421B-B099-729B24E9379E}" name="Organism causing bacteraemia" dataDxfId="59"/>
    <tableColumn id="2" xr3:uid="{BD73A9B1-174A-4BEE-BCA5-D9347A18B12B}" name="Infant age group"/>
    <tableColumn id="3" xr3:uid="{C3C65A31-09E0-4147-83BA-DFFF9353FCCF}" name="Number of bacteraemia isolates 2019" dataDxfId="58"/>
    <tableColumn id="4" xr3:uid="{11090783-8F18-4FD9-9830-71CD4248ECAA}" name="Number of bacteraemia isolates 2023" dataDxfId="57"/>
    <tableColumn id="5" xr3:uid="{52ED9974-F1E6-45D2-9B8D-30F2081557A3}" name="Bacteraemia rate per 100,000 2019" dataDxfId="56"/>
    <tableColumn id="6" xr3:uid="{A811A27D-0181-429F-A296-E17FBDC5BAFC}" name="Bacteraemia rate per 100,000 2023" dataDxfId="55"/>
    <tableColumn id="7" xr3:uid="{DDDC7302-DA73-4878-931F-0ECC007BF52C}" name="Percentage organisms contributed to overall change in rate between 2019 and 2023 (%)" dataDxfId="54" dataCellStyle="Percent"/>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34901476-9FB9-4B0F-B99C-D461C1DDD55E}" name="Accessory_27_Data_reference_table_Number_and_proportion_of_TB_notifications_with_multi_drug_resistant_or_rifampicin_resistant_TB_at_diagnosis_and_acquired_post_diagnosis_England_2011_to_2023" displayName="Accessory_27_Data_reference_table_Number_and_proportion_of_TB_notifications_with_multi_drug_resistant_or_rifampicin_resistant_TB_at_diagnosis_and_acquired_post_diagnosis_England_2011_to_2023" ref="A3:F16" totalsRowShown="0" headerRowDxfId="53" dataDxfId="52">
  <autoFilter ref="A3:F16" xr:uid="{34901476-9FB9-4B0F-B99C-D461C1DDD55E}">
    <filterColumn colId="0" hiddenButton="1"/>
    <filterColumn colId="1" hiddenButton="1"/>
    <filterColumn colId="2" hiddenButton="1"/>
    <filterColumn colId="3" hiddenButton="1"/>
    <filterColumn colId="4" hiddenButton="1"/>
    <filterColumn colId="5" hiddenButton="1"/>
  </autoFilter>
  <tableColumns count="6">
    <tableColumn id="1" xr3:uid="{18C7628A-18F9-4169-9221-8E4C4C00EB10}" name="Year" dataDxfId="51"/>
    <tableColumn id="2" xr3:uid="{D74DE083-DF2F-4329-B7A8-4A928F895809}" name="Culture positive (n)" dataDxfId="50"/>
    <tableColumn id="3" xr3:uid="{F9669158-EB1A-4434-8863-35F058488CDB}" name="Multidrug-resistant (MDR) or rifampicin -resistant (RR) TB (n)" dataDxfId="49"/>
    <tableColumn id="4" xr3:uid="{CC4E98A2-CFE9-41E2-9EFF-348AE18C2270}" name="Isoniazid mono resistance (n)" dataDxfId="48"/>
    <tableColumn id="5" xr3:uid="{1316DCA2-0534-4982-9DD6-8D8175B927DB}" name="Multidrug-resistant (MDR) or rifampicin -resistant (RR) TB (%)" dataDxfId="47"/>
    <tableColumn id="6" xr3:uid="{FE3CFF83-D76B-4B30-8A1A-854E759F8344}" name="Isoniazid mono resistance (%)" dataDxfId="46"/>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320B3DD2-DD10-4426-AEC4-7C2EB546BC8B}" name="Accessory_28_Data_reference_table_Number_and_proportion_of_TB_notifications_with_isoniazid_mono_resistant_TB_at_diagnosis_and_acquired_post_diagnosis_England_2011_to_2023" displayName="Accessory_28_Data_reference_table_Number_and_proportion_of_TB_notifications_with_isoniazid_mono_resistant_TB_at_diagnosis_and_acquired_post_diagnosis_England_2011_to_2023" ref="A3:E16" totalsRowShown="0" headerRowDxfId="45" dataDxfId="44">
  <autoFilter ref="A3:E16" xr:uid="{320B3DD2-DD10-4426-AEC4-7C2EB546BC8B}">
    <filterColumn colId="0" hiddenButton="1"/>
    <filterColumn colId="1" hiddenButton="1"/>
    <filterColumn colId="2" hiddenButton="1"/>
    <filterColumn colId="3" hiddenButton="1"/>
    <filterColumn colId="4" hiddenButton="1"/>
  </autoFilter>
  <tableColumns count="5">
    <tableColumn id="1" xr3:uid="{13154537-A0C3-440D-9530-0353EB64E7F1}" name="Year" dataDxfId="43"/>
    <tableColumn id="2" xr3:uid="{D9FC19BC-6758-452E-AAE9-FCB45CE665D3}" name="Isoniazid mono resistance at diagnosis (n)" dataDxfId="42"/>
    <tableColumn id="3" xr3:uid="{225157D7-A36A-4319-834A-4B2AB9565F02}" name="Isoniazid mono resistance at any time (n)" dataDxfId="41"/>
    <tableColumn id="4" xr3:uid="{781DE394-983D-4D67-940E-378C239A91AD}" name="Isoniazid mono resistance acquired post diagnosis (n)" dataDxfId="40"/>
    <tableColumn id="5" xr3:uid="{7E1F5428-ED54-4B9E-80DE-14BB952D14DD}" name="Isoniazid mono resistance at any time (%)" dataDxfId="39"/>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2D1D89A5-45C7-45EF-90D3-8481743C08E7}" name="Accessory_2Z_Data_reference_table_Reports_of_yeasts_from_blood_isolates_by_species_2019_to_2023" displayName="Accessory_2Z_Data_reference_table_Reports_of_yeasts_from_blood_isolates_by_species_2019_to_2023" ref="A3:D28" totalsRowShown="0" headerRowDxfId="38">
  <autoFilter ref="A3:D28" xr:uid="{2D1D89A5-45C7-45EF-90D3-8481743C08E7}">
    <filterColumn colId="0" hiddenButton="1"/>
    <filterColumn colId="1" hiddenButton="1"/>
    <filterColumn colId="2" hiddenButton="1"/>
    <filterColumn colId="3" hiddenButton="1"/>
  </autoFilter>
  <tableColumns count="4">
    <tableColumn id="1" xr3:uid="{110F75B1-987D-46DE-8278-54A3071EBEE4}" name="Organism"/>
    <tableColumn id="2" xr3:uid="{CC6427F2-9DF8-4787-9BFB-7CC9E95CA958}" name="Year"/>
    <tableColumn id="3" xr3:uid="{6ECE3660-E9F1-4FA5-986E-C52528712B1F}" name="Number of reports"/>
    <tableColumn id="4" xr3:uid="{89898592-E294-4724-9382-6D2569CBF67F}" name="Percentage of reports (%)" dataDxfId="37"/>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4A1C373D-B0EB-4573-8279-E0B064AFF59D}" name="Accessory_30_Data_reference_table_Number_of_isolates_of_Enterobacter_spp._bloodstream_infections_by_species_and_susceptibility_tested_and_the_percentage_resistant_to_the_indicated_antibiotics_England_2019_to_2023" displayName="Accessory_30_Data_reference_table_Number_of_isolates_of_Enterobacter_spp._bloodstream_infections_by_species_and_susceptibility_tested_and_the_percentage_resistant_to_the_indicated_antibiotics_England_2019_to_2023" ref="A3:D58" totalsRowShown="0">
  <autoFilter ref="A3:D58" xr:uid="{4A1C373D-B0EB-4573-8279-E0B064AFF59D}">
    <filterColumn colId="0" hiddenButton="1"/>
    <filterColumn colId="1" hiddenButton="1"/>
    <filterColumn colId="2" hiddenButton="1"/>
    <filterColumn colId="3" hiddenButton="1"/>
  </autoFilter>
  <tableColumns count="4">
    <tableColumn id="1" xr3:uid="{2C0FBC95-C7B4-4801-B0A5-D0F7CB8A1342}" name="Antimicrobial"/>
    <tableColumn id="2" xr3:uid="{CF474F66-6B18-4BF2-AEE2-C1443CA4EA8B}" name="Year"/>
    <tableColumn id="3" xr3:uid="{BCE2FD27-F907-4791-BAEE-6115DB6DD247}" name="Number of episodes tested [note 2]" dataDxfId="36" dataCellStyle="Comma"/>
    <tableColumn id="4" xr3:uid="{65122028-8EFC-4D4D-BAC7-D3CDD367CD3B}" name="Percentage of episodes reported resistant (%)" dataDxfId="35"/>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D7F6DDC8-A20F-44F1-ACFC-1E1A31074E1D}" name="Accessory_30_data_reference_table_Enterobacter_spp_bloodstream_infection_episode_counts_and_percentage_of_genus_total_in_England_2019_to_2023" displayName="Accessory_30_data_reference_table_Enterobacter_spp_bloodstream_infection_episode_counts_and_percentage_of_genus_total_in_England_2019_to_2023" ref="A60:D120" totalsRowShown="0">
  <autoFilter ref="A60:D120" xr:uid="{D7F6DDC8-A20F-44F1-ACFC-1E1A31074E1D}">
    <filterColumn colId="0" hiddenButton="1"/>
    <filterColumn colId="1" hiddenButton="1"/>
    <filterColumn colId="2" hiddenButton="1"/>
    <filterColumn colId="3" hiddenButton="1"/>
  </autoFilter>
  <tableColumns count="4">
    <tableColumn id="1" xr3:uid="{DF25C0DB-A5BB-4F71-B144-990CFD8C45A1}" name="Pathogen"/>
    <tableColumn id="2" xr3:uid="{8CFF4C5A-0262-48D2-8279-9DA9059E5280}" name="Year"/>
    <tableColumn id="3" xr3:uid="{D94B83D8-D118-4382-B491-C70BDE811E99}" name="Number of bloodstream infection episodes [note 20]" dataDxfId="34"/>
    <tableColumn id="4" xr3:uid="{7C7CF881-8521-47E9-B796-AD6BC89BE17B}" name="Percentage of total genus in year (%)" dataDxfId="33"/>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AF1888C2-6E25-435F-A305-5B4D61F32FBD}" name="Table91" displayName="Table91" ref="A3:D58" totalsRowShown="0">
  <autoFilter ref="A3:D58" xr:uid="{AF1888C2-6E25-435F-A305-5B4D61F32FBD}">
    <filterColumn colId="0" hiddenButton="1"/>
    <filterColumn colId="1" hiddenButton="1"/>
    <filterColumn colId="2" hiddenButton="1"/>
    <filterColumn colId="3" hiddenButton="1"/>
  </autoFilter>
  <tableColumns count="4">
    <tableColumn id="1" xr3:uid="{E6CA3948-DAA2-47A8-B660-8A99E8293602}" name="Antimicrobial"/>
    <tableColumn id="2" xr3:uid="{B5964A23-FADA-4954-A428-1FDB115B610A}" name="Year"/>
    <tableColumn id="3" xr3:uid="{7CF7BC73-F947-42AD-94AA-2589E28903AB}" name="Number of episodes tested [note 2]" dataDxfId="32" dataCellStyle="Comma"/>
    <tableColumn id="4" xr3:uid="{97E2A3B3-AA93-45D0-A0E3-91A34ABCBA79}" name="Percentage of episodes reported resistant (%)" dataDxfId="31"/>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BB274D84-EB1D-4E56-BC3D-47C7CB809DC4}" name="Accessory_31_data_reference_table_Citrobacter_spp_bloodstream_infection_episode_counts_and_percentage_of_genus_total_in_England_2019_to_2023" displayName="Accessory_31_data_reference_table_Citrobacter_spp_bloodstream_infection_episode_counts_and_percentage_of_genus_total_in_England_2019_to_2023" ref="A61:D126" totalsRowShown="0">
  <autoFilter ref="A61:D126" xr:uid="{BB274D84-EB1D-4E56-BC3D-47C7CB809DC4}">
    <filterColumn colId="0" hiddenButton="1"/>
    <filterColumn colId="1" hiddenButton="1"/>
    <filterColumn colId="2" hiddenButton="1"/>
    <filterColumn colId="3" hiddenButton="1"/>
  </autoFilter>
  <tableColumns count="4">
    <tableColumn id="1" xr3:uid="{BAA78A78-DD9D-4110-BE1A-E522596DFAF3}" name="Pathogen"/>
    <tableColumn id="2" xr3:uid="{A61BC448-A866-4CDE-A32D-163F8CBBD5BB}" name="Year"/>
    <tableColumn id="3" xr3:uid="{DCC4A289-B851-45CD-A080-32C1090FE033}" name="Number of bloodstream infection episodes [note 20]" dataDxfId="30"/>
    <tableColumn id="4" xr3:uid="{5C186C01-F709-464D-8F23-D618BD1943B6}" name="Percentage of total genus in year (%)" dataDxfId="29"/>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66C9D1D1-9363-40BB-AFC6-E6A3CC1C8A97}" name="Accessory_32_Data_reference_table_Number_of_isolates_of_Serratia_spp_bloodstream_infections_by_species_and_susceptibility_tested_and_the_percentage_resistant_to_the_indicated_antibiotics_England_2019_to_2023" displayName="Accessory_32_Data_reference_table_Number_of_isolates_of_Serratia_spp_bloodstream_infections_by_species_and_susceptibility_tested_and_the_percentage_resistant_to_the_indicated_antibiotics_England_2019_to_2023" ref="A3:D58" totalsRowShown="0">
  <autoFilter ref="A3:D58" xr:uid="{66C9D1D1-9363-40BB-AFC6-E6A3CC1C8A97}">
    <filterColumn colId="0" hiddenButton="1"/>
    <filterColumn colId="1" hiddenButton="1"/>
    <filterColumn colId="2" hiddenButton="1"/>
    <filterColumn colId="3" hiddenButton="1"/>
  </autoFilter>
  <tableColumns count="4">
    <tableColumn id="1" xr3:uid="{8C09BA49-AC7C-42E3-89C7-F70C7F719247}" name="Antimicrobial"/>
    <tableColumn id="2" xr3:uid="{5F2C02CF-1684-497C-BE3C-9BBB5EFB164E}" name="Year"/>
    <tableColumn id="3" xr3:uid="{1594EAB0-EDC4-45CA-86E4-3CD666CFFB9C}" name="Number of episodes tested [note 2]" dataDxfId="28" dataCellStyle="Comma"/>
    <tableColumn id="4" xr3:uid="{72D59BDE-649B-4AA5-9CE1-5D623E05686A}" name="Percentage of episodes reported resistant (%)" dataDxfId="27"/>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10620C4F-2A00-43D7-B3F3-1B7B0410B2ED}" name="Accessory_32_data_reference_table_Serratia_spp_bloodstream_infection_episode_counts_and_percentage_of_genus_total_in_England_2019_to_2023" displayName="Accessory_32_data_reference_table_Serratia_spp_bloodstream_infection_episode_counts_and_percentage_of_genus_total_in_England_2019_to_2023" ref="A60:D125" totalsRowShown="0">
  <autoFilter ref="A60:D125" xr:uid="{10620C4F-2A00-43D7-B3F3-1B7B0410B2ED}">
    <filterColumn colId="0" hiddenButton="1"/>
    <filterColumn colId="1" hiddenButton="1"/>
    <filterColumn colId="2" hiddenButton="1"/>
    <filterColumn colId="3" hiddenButton="1"/>
  </autoFilter>
  <tableColumns count="4">
    <tableColumn id="1" xr3:uid="{7EABB0BD-F117-4E3D-960A-CCA6B8B795F6}" name="Pathogen" dataDxfId="26"/>
    <tableColumn id="2" xr3:uid="{475C66B5-AE5E-4B67-9B83-ED58F4B93ECD}" name="Year"/>
    <tableColumn id="3" xr3:uid="{D2DEBA05-A532-4E15-9ECC-F044C343C3F7}" name="Number of bloodstream infection episodes [note 20]" dataDxfId="25"/>
    <tableColumn id="4" xr3:uid="{64445273-DE74-413B-93CE-5FCC3458E060}" name="Percentage of total genus in year (%)" dataDxfId="24"/>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847226B7-7724-460E-811E-C717BF06D19C}" name="Data_reference_table_Enterobacter_spp_Citrobacter_spp_Serratia_spp" displayName="Data_reference_table_Enterobacter_spp_Citrobacter_spp_Serratia_spp" ref="A4:D20" totalsRowShown="0">
  <tableColumns count="4">
    <tableColumn id="1" xr3:uid="{1B2D94F6-559B-41C5-A057-61807309D709}" name="Pathogen" dataDxfId="23" dataCellStyle="Normal 2"/>
    <tableColumn id="2" xr3:uid="{8AA35DF5-FBEC-470B-B06B-F367A736EEC9}" name="Year" dataDxfId="22"/>
    <tableColumn id="3" xr3:uid="{4A79AAE6-DC75-444A-A007-4B4A58A079FD}" name="Number of infections [note 20]" dataDxfId="21"/>
    <tableColumn id="4" xr3:uid="{E9F0A6E2-CD88-4085-85D7-F6A5BD2A30A0}" name="Incidence rate per 100,000 population [note 20]" dataDxfId="20"/>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6E805AE-0E63-4450-90E6-38445F5AB2C8}" name="Data_reference_table_Proteus_spp_Morganella_spp_Providencia_spp" displayName="Data_reference_table_Proteus_spp_Morganella_spp_Providencia_spp" ref="A21:D36" totalsRowShown="0">
  <tableColumns count="4">
    <tableColumn id="1" xr3:uid="{F5CC64C5-7BBB-4F0D-A7BE-25CC1389354A}" name="Pathogen" dataDxfId="19"/>
    <tableColumn id="2" xr3:uid="{064C3B32-871C-48AA-AB85-2D916C344CE9}" name="Year" dataDxfId="18"/>
    <tableColumn id="3" xr3:uid="{9C35EA6F-0BDF-4ED6-B7AF-08CAB9D6B425}" name="Number of infections [note 20]" dataDxfId="17"/>
    <tableColumn id="4" xr3:uid="{7CD22A37-3FE9-4A7C-91C4-F70E5BE167A9}" name="Incidence rate per 100,000 population [note 20]" dataDxfId="16"/>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88B59772-62A0-4902-B2EF-CF6BAEFCACA5}" name="Data_reference_table_Stenotrophomonas_spp" displayName="Data_reference_table_Stenotrophomonas_spp" ref="A38:D43" totalsRowShown="0">
  <tableColumns count="4">
    <tableColumn id="1" xr3:uid="{53AF92E2-8077-41C6-A389-52FCDFED35A8}" name="Pathogen" dataDxfId="15"/>
    <tableColumn id="2" xr3:uid="{FFCB00CF-0C4B-4B92-94A5-A32D06F41288}" name="Year" dataDxfId="14"/>
    <tableColumn id="3" xr3:uid="{CB47FC6C-4DBE-4C86-9CEB-2E92238EB66B}" name="Number of infections [note 20]" dataDxfId="13"/>
    <tableColumn id="4" xr3:uid="{750B1BA1-589E-4C7A-9DEF-896713754A9C}" name="Incidence rate per 100,000 population [note 20]" dataDxfId="12"/>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99232CF5-94B7-4EBE-9CEE-07A62A7834BA}" name="Accessory_13_Data_reference_table_Pseudomonas_spp_bloodstream_infection_episode_counts_and_the_species_distribution_proportions_for_genus_Pseudomonas_England_2017_to_2021" displayName="Accessory_13_Data_reference_table_Pseudomonas_spp_bloodstream_infection_episode_counts_and_the_species_distribution_proportions_for_genus_Pseudomonas_England_2017_to_2021" ref="A3:D213" totalsRowShown="0">
  <tableColumns count="4">
    <tableColumn id="1" xr3:uid="{52EAE946-C658-4A37-A914-3A0DE4D17373}" name="Pathogen" dataDxfId="11"/>
    <tableColumn id="2" xr3:uid="{4A582484-D5D0-4AFD-A7C1-ECCE33F74C28}" name="Year" dataDxfId="10"/>
    <tableColumn id="3" xr3:uid="{422C1539-2F33-4456-9945-05AA26CC3B0B}" name="Number of bloodstream infection episodes [note 20]" dataDxfId="9" dataCellStyle="Comma"/>
    <tableColumn id="4" xr3:uid="{84C96E43-D8D6-4D79-B1A5-E6E49E28C547}" name="Percentage of total genus in year (%)" dataDxfId="8"/>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D5BB3EF4-3BBC-4272-94D0-DCC50C12C2B9}" name="Accessory_14_Data_reference_table_Stenotrophomonas_spp_susceptibility_testing" displayName="Accessory_14_Data_reference_table_Stenotrophomonas_spp_susceptibility_testing" ref="A4:D60" totalsRowShown="0">
  <tableColumns count="4">
    <tableColumn id="1" xr3:uid="{0D0EAD56-3CF4-43E1-AB04-62EF48FBEA98}" name="Antimicrobial" dataDxfId="7"/>
    <tableColumn id="2" xr3:uid="{DC4EEF4A-92BC-4E4C-B30F-8725D9F1BE55}" name="Year" dataDxfId="6"/>
    <tableColumn id="3" xr3:uid="{70DE4AAC-44DA-442E-902A-BF80A9005CC4}" name="Number of isolates tested [note 2]" dataDxfId="5"/>
    <tableColumn id="4" xr3:uid="{42197CF3-0489-47B0-9277-76BBF967E84F}" name=" Percentage of tested episodes reported resistant (%) [note 2]" dataDxfId="4"/>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A5DBBA6E-543D-4145-80C7-710EC5785CA9}" name="Accessory_14_Data_reference_table_Stenotrophomonas_spp_bloodstream_infection_episode_counts_and_percentage_of_genus_total_England_2018_to_2022100" displayName="Accessory_14_Data_reference_table_Stenotrophomonas_spp_bloodstream_infection_episode_counts_and_percentage_of_genus_total_England_2018_to_2022100" ref="A61:D86" totalsRowShown="0">
  <tableColumns count="4">
    <tableColumn id="1" xr3:uid="{F174A84A-697B-4FB3-B9F8-7BE266C60C5A}" name="Pathogen" dataDxfId="3"/>
    <tableColumn id="2" xr3:uid="{4F6AC548-E2B1-43F5-8A49-C8D414072105}" name="Year" dataDxfId="2"/>
    <tableColumn id="3" xr3:uid="{23EE2812-44A8-4B0B-B66B-DECF4B004C7C}" name="Number of bloodstream infection episodes [note 20]" dataDxfId="1"/>
    <tableColumn id="4" xr3:uid="{40E5E464-8B66-4A11-B89C-0A0014374C0E}" name="Percentage of total genus in year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www.gov.uk/guidance/contacts-phe-regions-and-local-centres" TargetMode="External"/><Relationship Id="rId7" Type="http://schemas.openxmlformats.org/officeDocument/2006/relationships/table" Target="../tables/table1.xml"/><Relationship Id="rId2" Type="http://schemas.openxmlformats.org/officeDocument/2006/relationships/hyperlink" Target="https://www.ons.gov.uk/peoplepopulationandcommunity/populationandmigration/populationestimates" TargetMode="External"/><Relationship Id="rId1" Type="http://schemas.openxmlformats.org/officeDocument/2006/relationships/hyperlink" Target="https://www.gov.uk/government/statistics/mrsa-bacteraemia-annual-data" TargetMode="External"/><Relationship Id="rId6" Type="http://schemas.openxmlformats.org/officeDocument/2006/relationships/printerSettings" Target="../printerSettings/printerSettings1.bin"/><Relationship Id="rId11" Type="http://schemas.openxmlformats.org/officeDocument/2006/relationships/table" Target="../tables/table5.xml"/><Relationship Id="rId5" Type="http://schemas.openxmlformats.org/officeDocument/2006/relationships/hyperlink" Target="https://www.gov.uk/government/publications/gonococcal-resistance-to-antimicrobials-surveillance-programme-grasp-report" TargetMode="External"/><Relationship Id="rId10" Type="http://schemas.openxmlformats.org/officeDocument/2006/relationships/table" Target="../tables/table4.xml"/><Relationship Id="rId4" Type="http://schemas.openxmlformats.org/officeDocument/2006/relationships/hyperlink" Target="https://www.gov.uk/government/publications/polymicrobial-bacteraemia-and-fungaemia-in-england-wales-and-northern-ireland-2012" TargetMode="External"/><Relationship Id="rId9"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7.xml"/></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6.bin"/><Relationship Id="rId4"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8.bin"/><Relationship Id="rId4" Type="http://schemas.openxmlformats.org/officeDocument/2006/relationships/table" Target="../tables/table22.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8" Type="http://schemas.openxmlformats.org/officeDocument/2006/relationships/table" Target="../tables/table53.xml"/><Relationship Id="rId3" Type="http://schemas.openxmlformats.org/officeDocument/2006/relationships/table" Target="../tables/table48.xml"/><Relationship Id="rId7" Type="http://schemas.openxmlformats.org/officeDocument/2006/relationships/table" Target="../tables/table52.xml"/><Relationship Id="rId2" Type="http://schemas.openxmlformats.org/officeDocument/2006/relationships/table" Target="../tables/table47.xml"/><Relationship Id="rId1" Type="http://schemas.openxmlformats.org/officeDocument/2006/relationships/printerSettings" Target="../printerSettings/printerSettings25.bin"/><Relationship Id="rId6" Type="http://schemas.openxmlformats.org/officeDocument/2006/relationships/table" Target="../tables/table51.xml"/><Relationship Id="rId11" Type="http://schemas.openxmlformats.org/officeDocument/2006/relationships/table" Target="../tables/table56.xml"/><Relationship Id="rId5" Type="http://schemas.openxmlformats.org/officeDocument/2006/relationships/table" Target="../tables/table50.xml"/><Relationship Id="rId10" Type="http://schemas.openxmlformats.org/officeDocument/2006/relationships/table" Target="../tables/table55.xml"/><Relationship Id="rId4" Type="http://schemas.openxmlformats.org/officeDocument/2006/relationships/table" Target="../tables/table49.xml"/><Relationship Id="rId9" Type="http://schemas.openxmlformats.org/officeDocument/2006/relationships/table" Target="../tables/table54.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table" Target="../tables/table60.xml"/><Relationship Id="rId1" Type="http://schemas.openxmlformats.org/officeDocument/2006/relationships/printerSettings" Target="../printerSettings/printerSettings27.bin"/><Relationship Id="rId4" Type="http://schemas.openxmlformats.org/officeDocument/2006/relationships/table" Target="../tables/table62.xml"/></Relationships>
</file>

<file path=xl/worksheets/_rels/sheet39.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table" Target="../tables/table64.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65.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46.xml.rels><?xml version="1.0" encoding="UTF-8" standalone="yes"?>
<Relationships xmlns="http://schemas.openxmlformats.org/package/2006/relationships"><Relationship Id="rId2" Type="http://schemas.openxmlformats.org/officeDocument/2006/relationships/table" Target="../tables/table71.xml"/><Relationship Id="rId1" Type="http://schemas.openxmlformats.org/officeDocument/2006/relationships/table" Target="../tables/table70.xml"/></Relationships>
</file>

<file path=xl/worksheets/_rels/sheet47.xml.rels><?xml version="1.0" encoding="UTF-8" standalone="yes"?>
<Relationships xmlns="http://schemas.openxmlformats.org/package/2006/relationships"><Relationship Id="rId2" Type="http://schemas.openxmlformats.org/officeDocument/2006/relationships/table" Target="../tables/table72.xml"/><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49.xml.rels><?xml version="1.0" encoding="UTF-8" standalone="yes"?>
<Relationships xmlns="http://schemas.openxmlformats.org/package/2006/relationships"><Relationship Id="rId3" Type="http://schemas.openxmlformats.org/officeDocument/2006/relationships/table" Target="../tables/table75.xml"/><Relationship Id="rId2" Type="http://schemas.openxmlformats.org/officeDocument/2006/relationships/table" Target="../tables/table74.xml"/><Relationship Id="rId1" Type="http://schemas.openxmlformats.org/officeDocument/2006/relationships/printerSettings" Target="../printerSettings/printerSettings30.bin"/><Relationship Id="rId6" Type="http://schemas.openxmlformats.org/officeDocument/2006/relationships/table" Target="../tables/table78.xml"/><Relationship Id="rId5" Type="http://schemas.openxmlformats.org/officeDocument/2006/relationships/table" Target="../tables/table77.xml"/><Relationship Id="rId4" Type="http://schemas.openxmlformats.org/officeDocument/2006/relationships/table" Target="../tables/table76.xml"/></Relationships>
</file>

<file path=xl/worksheets/_rels/sheet50.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55.xml.rels><?xml version="1.0" encoding="UTF-8" standalone="yes"?>
<Relationships xmlns="http://schemas.openxmlformats.org/package/2006/relationships"><Relationship Id="rId2" Type="http://schemas.openxmlformats.org/officeDocument/2006/relationships/table" Target="../tables/table84.xml"/><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59.xml.rels><?xml version="1.0" encoding="UTF-8" standalone="yes"?>
<Relationships xmlns="http://schemas.openxmlformats.org/package/2006/relationships"><Relationship Id="rId2" Type="http://schemas.openxmlformats.org/officeDocument/2006/relationships/table" Target="../tables/table88.xml"/><Relationship Id="rId1" Type="http://schemas.openxmlformats.org/officeDocument/2006/relationships/printerSettings" Target="../printerSettings/printerSettings33.bin"/></Relationships>
</file>

<file path=xl/worksheets/_rels/sheet60.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61.xml.rels><?xml version="1.0" encoding="UTF-8" standalone="yes"?>
<Relationships xmlns="http://schemas.openxmlformats.org/package/2006/relationships"><Relationship Id="rId2" Type="http://schemas.openxmlformats.org/officeDocument/2006/relationships/table" Target="../tables/table90.xml"/><Relationship Id="rId1" Type="http://schemas.openxmlformats.org/officeDocument/2006/relationships/printerSettings" Target="../printerSettings/printerSettings34.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91.xml"/><Relationship Id="rId1" Type="http://schemas.openxmlformats.org/officeDocument/2006/relationships/printerSettings" Target="../printerSettings/printerSettings35.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93.xml"/><Relationship Id="rId1" Type="http://schemas.openxmlformats.org/officeDocument/2006/relationships/table" Target="../tables/table92.xml"/></Relationships>
</file>

<file path=xl/worksheets/_rels/sheet64.xml.rels><?xml version="1.0" encoding="UTF-8" standalone="yes"?>
<Relationships xmlns="http://schemas.openxmlformats.org/package/2006/relationships"><Relationship Id="rId2" Type="http://schemas.openxmlformats.org/officeDocument/2006/relationships/table" Target="../tables/table95.xml"/><Relationship Id="rId1" Type="http://schemas.openxmlformats.org/officeDocument/2006/relationships/table" Target="../tables/table94.xml"/></Relationships>
</file>

<file path=xl/worksheets/_rels/sheet65.xml.rels><?xml version="1.0" encoding="UTF-8" standalone="yes"?>
<Relationships xmlns="http://schemas.openxmlformats.org/package/2006/relationships"><Relationship Id="rId2" Type="http://schemas.openxmlformats.org/officeDocument/2006/relationships/table" Target="../tables/table97.xml"/><Relationship Id="rId1" Type="http://schemas.openxmlformats.org/officeDocument/2006/relationships/table" Target="../tables/table96.xml"/></Relationships>
</file>

<file path=xl/worksheets/_rels/sheet66.xml.rels><?xml version="1.0" encoding="UTF-8" standalone="yes"?>
<Relationships xmlns="http://schemas.openxmlformats.org/package/2006/relationships"><Relationship Id="rId3" Type="http://schemas.openxmlformats.org/officeDocument/2006/relationships/table" Target="../tables/table100.xml"/><Relationship Id="rId2" Type="http://schemas.openxmlformats.org/officeDocument/2006/relationships/table" Target="../tables/table99.xml"/><Relationship Id="rId1" Type="http://schemas.openxmlformats.org/officeDocument/2006/relationships/table" Target="../tables/table98.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68.xml.rels><?xml version="1.0" encoding="UTF-8" standalone="yes"?>
<Relationships xmlns="http://schemas.openxmlformats.org/package/2006/relationships"><Relationship Id="rId2" Type="http://schemas.openxmlformats.org/officeDocument/2006/relationships/table" Target="../tables/table103.xml"/><Relationship Id="rId1" Type="http://schemas.openxmlformats.org/officeDocument/2006/relationships/table" Target="../tables/table1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100"/>
  <sheetViews>
    <sheetView tabSelected="1" zoomScaleNormal="100" workbookViewId="0">
      <selection sqref="A1:XFD1"/>
    </sheetView>
  </sheetViews>
  <sheetFormatPr defaultColWidth="9.23046875" defaultRowHeight="14"/>
  <cols>
    <col min="1" max="1" width="32" style="12" customWidth="1"/>
    <col min="2" max="2" width="216.4609375" style="12" customWidth="1"/>
    <col min="3" max="3" width="9.23046875" style="12" customWidth="1"/>
    <col min="4" max="16384" width="9.23046875" style="12"/>
  </cols>
  <sheetData>
    <row r="1" spans="1:37" s="1" customFormat="1" ht="20">
      <c r="A1" s="1" t="s">
        <v>2291</v>
      </c>
    </row>
    <row r="2" spans="1:37" s="2" customFormat="1" ht="15.5">
      <c r="A2" s="2" t="s">
        <v>0</v>
      </c>
    </row>
    <row r="3" spans="1:37" s="2" customFormat="1" ht="15.5">
      <c r="A3" s="2" t="s">
        <v>1</v>
      </c>
    </row>
    <row r="4" spans="1:37" s="2" customFormat="1" ht="15.5">
      <c r="A4" s="2" t="s">
        <v>2</v>
      </c>
    </row>
    <row r="5" spans="1:37" s="3" customFormat="1" ht="25.15" customHeight="1">
      <c r="A5" s="3" t="s">
        <v>3</v>
      </c>
    </row>
    <row r="6" spans="1:37" s="2" customFormat="1" ht="23.65" customHeight="1">
      <c r="A6" s="4" t="s">
        <v>4</v>
      </c>
      <c r="B6" s="5" t="s">
        <v>5</v>
      </c>
      <c r="O6" s="221"/>
      <c r="P6" s="221"/>
      <c r="Q6" s="221"/>
      <c r="R6" s="221"/>
      <c r="S6" s="221"/>
      <c r="T6" s="221"/>
      <c r="U6" s="221"/>
      <c r="V6" s="221"/>
      <c r="W6" s="221"/>
      <c r="X6" s="221"/>
      <c r="Y6" s="221"/>
      <c r="Z6" s="221"/>
      <c r="AA6" s="221"/>
      <c r="AB6" s="221"/>
      <c r="AC6" s="221"/>
      <c r="AD6" s="221"/>
      <c r="AE6" s="221"/>
      <c r="AF6" s="221"/>
      <c r="AG6" s="221"/>
      <c r="AH6" s="221"/>
      <c r="AI6" s="221"/>
      <c r="AJ6" s="221"/>
      <c r="AK6" s="221"/>
    </row>
    <row r="7" spans="1:37" s="2" customFormat="1" ht="18" customHeight="1">
      <c r="A7" s="131" t="s">
        <v>6</v>
      </c>
      <c r="B7" s="2" t="s">
        <v>7</v>
      </c>
      <c r="O7" s="221"/>
      <c r="P7" s="221"/>
      <c r="Q7" s="221"/>
      <c r="R7" s="221"/>
      <c r="S7" s="221"/>
      <c r="T7" s="221"/>
      <c r="U7" s="221"/>
      <c r="V7" s="221"/>
      <c r="W7" s="221"/>
      <c r="X7" s="221"/>
      <c r="Y7" s="221"/>
      <c r="Z7" s="221"/>
      <c r="AA7" s="221"/>
      <c r="AB7" s="221"/>
      <c r="AC7" s="221"/>
      <c r="AD7" s="221"/>
      <c r="AE7" s="221"/>
      <c r="AF7" s="221"/>
      <c r="AG7" s="221"/>
      <c r="AH7" s="221"/>
      <c r="AI7" s="221"/>
      <c r="AJ7" s="221"/>
      <c r="AK7" s="221"/>
    </row>
    <row r="8" spans="1:37" s="2" customFormat="1" ht="18" customHeight="1">
      <c r="A8" s="131" t="s">
        <v>8</v>
      </c>
      <c r="B8" s="2" t="s">
        <v>9</v>
      </c>
      <c r="O8" s="221"/>
      <c r="P8" s="221"/>
      <c r="Q8" s="221"/>
      <c r="R8" s="221"/>
      <c r="S8" s="221"/>
      <c r="T8" s="221"/>
      <c r="U8" s="221"/>
      <c r="V8" s="221"/>
      <c r="W8" s="221"/>
      <c r="X8" s="221"/>
      <c r="Y8" s="221"/>
      <c r="Z8" s="221"/>
      <c r="AA8" s="221"/>
      <c r="AB8" s="221"/>
      <c r="AC8" s="221"/>
      <c r="AD8" s="221"/>
      <c r="AE8" s="221"/>
      <c r="AF8" s="221"/>
      <c r="AG8" s="221"/>
      <c r="AH8" s="221"/>
      <c r="AI8" s="221"/>
      <c r="AJ8" s="221"/>
      <c r="AK8" s="221"/>
    </row>
    <row r="9" spans="1:37" s="2" customFormat="1" ht="18" customHeight="1">
      <c r="A9" s="131" t="s">
        <v>10</v>
      </c>
      <c r="B9" s="2" t="s">
        <v>11</v>
      </c>
      <c r="O9" s="221"/>
      <c r="P9" s="221"/>
      <c r="Q9" s="221"/>
      <c r="R9" s="221"/>
      <c r="S9" s="221"/>
      <c r="T9" s="221"/>
      <c r="U9" s="221"/>
      <c r="V9" s="221"/>
      <c r="W9" s="221"/>
      <c r="X9" s="221"/>
      <c r="Y9" s="221"/>
      <c r="Z9" s="221"/>
      <c r="AA9" s="221"/>
      <c r="AB9" s="221"/>
      <c r="AC9" s="221"/>
      <c r="AD9" s="221"/>
      <c r="AE9" s="221"/>
      <c r="AF9" s="221"/>
      <c r="AG9" s="221"/>
      <c r="AH9" s="221"/>
      <c r="AI9" s="221"/>
      <c r="AJ9" s="221"/>
      <c r="AK9" s="221"/>
    </row>
    <row r="10" spans="1:37" s="2" customFormat="1" ht="18" customHeight="1">
      <c r="A10" s="131" t="s">
        <v>12</v>
      </c>
      <c r="B10" s="2" t="s">
        <v>1838</v>
      </c>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row>
    <row r="11" spans="1:37" s="2" customFormat="1" ht="18" customHeight="1">
      <c r="A11" s="131" t="s">
        <v>13</v>
      </c>
      <c r="B11" s="2" t="s">
        <v>1839</v>
      </c>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row>
    <row r="12" spans="1:37" s="2" customFormat="1" ht="18" customHeight="1">
      <c r="A12" s="131" t="s">
        <v>14</v>
      </c>
      <c r="B12" s="2" t="s">
        <v>1840</v>
      </c>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row>
    <row r="13" spans="1:37" s="2" customFormat="1" ht="18" customHeight="1">
      <c r="A13" s="131" t="s">
        <v>15</v>
      </c>
      <c r="B13" s="2" t="s">
        <v>16</v>
      </c>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row>
    <row r="14" spans="1:37" s="2" customFormat="1" ht="18" customHeight="1">
      <c r="A14" s="131" t="s">
        <v>17</v>
      </c>
      <c r="B14" s="2" t="s">
        <v>18</v>
      </c>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row>
    <row r="15" spans="1:37" s="2" customFormat="1" ht="18" customHeight="1">
      <c r="A15" s="10" t="s">
        <v>19</v>
      </c>
      <c r="B15" s="2" t="s">
        <v>20</v>
      </c>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row>
    <row r="16" spans="1:37" s="2" customFormat="1" ht="18" customHeight="1">
      <c r="A16" s="10" t="s">
        <v>21</v>
      </c>
      <c r="B16" s="2" t="s">
        <v>22</v>
      </c>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row>
    <row r="17" spans="1:39" s="2" customFormat="1" ht="18" customHeight="1">
      <c r="A17" s="10" t="s">
        <v>23</v>
      </c>
      <c r="B17" s="2" t="s">
        <v>1841</v>
      </c>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row>
    <row r="18" spans="1:39" s="2" customFormat="1" ht="18" customHeight="1">
      <c r="A18" s="10" t="s">
        <v>24</v>
      </c>
      <c r="B18" s="2" t="s">
        <v>25</v>
      </c>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row>
    <row r="19" spans="1:39" s="2" customFormat="1" ht="18" customHeight="1">
      <c r="A19" s="10" t="s">
        <v>26</v>
      </c>
      <c r="B19" s="2" t="s">
        <v>1827</v>
      </c>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row>
    <row r="20" spans="1:39" s="2" customFormat="1" ht="18" customHeight="1">
      <c r="A20" s="10" t="s">
        <v>27</v>
      </c>
      <c r="B20" s="389" t="s">
        <v>1842</v>
      </c>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row>
    <row r="21" spans="1:39" s="2" customFormat="1" ht="17.649999999999999" customHeight="1">
      <c r="A21" s="10" t="s">
        <v>28</v>
      </c>
      <c r="B21" s="2" t="s">
        <v>1843</v>
      </c>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row>
    <row r="22" spans="1:39" s="2" customFormat="1" ht="32.9" customHeight="1">
      <c r="A22" s="4" t="s">
        <v>29</v>
      </c>
      <c r="B22" s="5" t="s">
        <v>5</v>
      </c>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row>
    <row r="23" spans="1:39" s="2" customFormat="1" ht="18" customHeight="1">
      <c r="A23" s="131" t="s">
        <v>30</v>
      </c>
      <c r="B23" s="2" t="s">
        <v>31</v>
      </c>
      <c r="C23" s="6"/>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row>
    <row r="24" spans="1:39" s="2" customFormat="1" ht="18" customHeight="1">
      <c r="A24" s="131" t="s">
        <v>32</v>
      </c>
      <c r="B24" s="2" t="s">
        <v>1836</v>
      </c>
      <c r="C24" s="6"/>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row>
    <row r="25" spans="1:39" s="2" customFormat="1" ht="18" customHeight="1">
      <c r="A25" s="131" t="s">
        <v>33</v>
      </c>
      <c r="B25" s="2" t="s">
        <v>34</v>
      </c>
      <c r="C25" s="6"/>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row>
    <row r="26" spans="1:39" s="2" customFormat="1" ht="18" customHeight="1">
      <c r="A26" s="131" t="s">
        <v>35</v>
      </c>
      <c r="B26" s="2" t="s">
        <v>36</v>
      </c>
      <c r="C26" s="6"/>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row>
    <row r="27" spans="1:39" s="2" customFormat="1" ht="18" customHeight="1">
      <c r="A27" s="131" t="s">
        <v>37</v>
      </c>
      <c r="B27" s="2" t="s">
        <v>1837</v>
      </c>
      <c r="C27" s="6"/>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row>
    <row r="28" spans="1:39" s="2" customFormat="1" ht="30" customHeight="1">
      <c r="A28" s="4" t="s">
        <v>38</v>
      </c>
      <c r="B28" s="5" t="s">
        <v>5</v>
      </c>
      <c r="C28" s="6"/>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row>
    <row r="29" spans="1:39" s="2" customFormat="1" ht="18" customHeight="1">
      <c r="A29" s="219" t="s">
        <v>39</v>
      </c>
      <c r="B29" s="2" t="s">
        <v>40</v>
      </c>
      <c r="C29" s="6"/>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row>
    <row r="30" spans="1:39" s="2" customFormat="1" ht="18" customHeight="1">
      <c r="A30" s="219" t="s">
        <v>41</v>
      </c>
      <c r="B30" s="2" t="s">
        <v>42</v>
      </c>
      <c r="C30" s="5"/>
      <c r="D30" s="5"/>
      <c r="E30" s="5"/>
      <c r="F30" s="5"/>
      <c r="G30" s="5"/>
      <c r="H30" s="5"/>
      <c r="I30" s="5"/>
      <c r="J30" s="5"/>
      <c r="K30" s="5"/>
      <c r="L30" s="5"/>
      <c r="M30" s="5"/>
      <c r="N30" s="5"/>
      <c r="O30" s="5"/>
      <c r="P30" s="5"/>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row>
    <row r="31" spans="1:39" s="3" customFormat="1" ht="18" customHeight="1">
      <c r="A31" s="219" t="s">
        <v>43</v>
      </c>
      <c r="B31" s="2" t="s">
        <v>1844</v>
      </c>
    </row>
    <row r="32" spans="1:39" s="3" customFormat="1" ht="18" customHeight="1">
      <c r="A32" s="220" t="s">
        <v>44</v>
      </c>
      <c r="B32" s="2" t="s">
        <v>45</v>
      </c>
    </row>
    <row r="33" spans="1:39" s="3" customFormat="1" ht="18" customHeight="1">
      <c r="A33" s="220" t="s">
        <v>46</v>
      </c>
      <c r="B33" s="2" t="s">
        <v>47</v>
      </c>
    </row>
    <row r="34" spans="1:39" s="2" customFormat="1" ht="18" customHeight="1">
      <c r="A34" s="220" t="s">
        <v>48</v>
      </c>
      <c r="B34" s="2" t="s">
        <v>1846</v>
      </c>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row>
    <row r="35" spans="1:39" s="2" customFormat="1" ht="18" customHeight="1">
      <c r="A35" s="220" t="s">
        <v>49</v>
      </c>
      <c r="B35" s="2" t="s">
        <v>50</v>
      </c>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row>
    <row r="36" spans="1:39" s="2" customFormat="1" ht="18" customHeight="1">
      <c r="A36" s="220" t="s">
        <v>51</v>
      </c>
      <c r="B36" s="2" t="s">
        <v>1845</v>
      </c>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row>
    <row r="37" spans="1:39" s="2" customFormat="1" ht="18" customHeight="1">
      <c r="A37" s="220" t="s">
        <v>52</v>
      </c>
      <c r="B37" s="2" t="s">
        <v>1847</v>
      </c>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row>
    <row r="38" spans="1:39" s="2" customFormat="1" ht="18" customHeight="1">
      <c r="A38" s="220" t="s">
        <v>53</v>
      </c>
      <c r="B38" s="2" t="s">
        <v>54</v>
      </c>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row>
    <row r="39" spans="1:39" s="2" customFormat="1" ht="18" customHeight="1">
      <c r="A39" s="354" t="s">
        <v>55</v>
      </c>
      <c r="B39" s="2" t="s">
        <v>56</v>
      </c>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row>
    <row r="40" spans="1:39" s="2" customFormat="1" ht="32.65" customHeight="1">
      <c r="A40" s="352" t="s">
        <v>57</v>
      </c>
      <c r="B40" s="352"/>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row>
    <row r="41" spans="1:39" s="2" customFormat="1" ht="22.9" customHeight="1">
      <c r="A41" s="5" t="s">
        <v>58</v>
      </c>
      <c r="B41" s="5" t="s">
        <v>5</v>
      </c>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row>
    <row r="42" spans="1:39" s="2" customFormat="1" ht="18" customHeight="1">
      <c r="A42" s="10" t="s">
        <v>59</v>
      </c>
      <c r="B42" s="221" t="s">
        <v>60</v>
      </c>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row>
    <row r="43" spans="1:39" s="2" customFormat="1" ht="18" customHeight="1">
      <c r="A43" s="10" t="s">
        <v>61</v>
      </c>
      <c r="B43" s="221" t="s">
        <v>62</v>
      </c>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row>
    <row r="44" spans="1:39" s="2" customFormat="1" ht="18" customHeight="1">
      <c r="A44" s="10" t="s">
        <v>63</v>
      </c>
      <c r="B44" s="221" t="s">
        <v>64</v>
      </c>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row>
    <row r="45" spans="1:39" s="2" customFormat="1" ht="18" customHeight="1">
      <c r="A45" s="10" t="s">
        <v>65</v>
      </c>
      <c r="B45" s="221" t="s">
        <v>66</v>
      </c>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row>
    <row r="46" spans="1:39" s="2" customFormat="1" ht="18" customHeight="1">
      <c r="A46" s="10" t="s">
        <v>67</v>
      </c>
      <c r="B46" s="221" t="s">
        <v>68</v>
      </c>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row>
    <row r="47" spans="1:39" s="2" customFormat="1" ht="18" customHeight="1">
      <c r="A47" s="10" t="s">
        <v>69</v>
      </c>
      <c r="B47" s="221" t="s">
        <v>1850</v>
      </c>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row>
    <row r="48" spans="1:39" s="2" customFormat="1" ht="18" customHeight="1">
      <c r="A48" s="10" t="s">
        <v>70</v>
      </c>
      <c r="B48" s="221" t="s">
        <v>71</v>
      </c>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row>
    <row r="49" spans="1:39" s="2" customFormat="1" ht="18" customHeight="1">
      <c r="A49" s="10" t="s">
        <v>72</v>
      </c>
      <c r="B49" s="221" t="s">
        <v>73</v>
      </c>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row>
    <row r="50" spans="1:39" s="2" customFormat="1" ht="18" customHeight="1">
      <c r="A50" s="10" t="s">
        <v>74</v>
      </c>
      <c r="B50" t="s">
        <v>75</v>
      </c>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row>
    <row r="51" spans="1:39" s="2" customFormat="1" ht="18" customHeight="1">
      <c r="A51" s="10" t="s">
        <v>76</v>
      </c>
      <c r="B51" t="s">
        <v>77</v>
      </c>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row>
    <row r="52" spans="1:39" s="2" customFormat="1" ht="18" customHeight="1">
      <c r="A52" s="10" t="s">
        <v>78</v>
      </c>
      <c r="B52" t="s">
        <v>79</v>
      </c>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row>
    <row r="53" spans="1:39" s="2" customFormat="1" ht="18" customHeight="1">
      <c r="A53" s="10" t="s">
        <v>80</v>
      </c>
      <c r="B53" t="s">
        <v>1848</v>
      </c>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row>
    <row r="54" spans="1:39" s="2" customFormat="1" ht="18" customHeight="1">
      <c r="A54" s="10" t="s">
        <v>81</v>
      </c>
      <c r="B54" t="s">
        <v>1849</v>
      </c>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row>
    <row r="55" spans="1:39" s="2" customFormat="1" ht="18" customHeight="1">
      <c r="A55" s="10" t="s">
        <v>82</v>
      </c>
      <c r="B55" t="s">
        <v>83</v>
      </c>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row>
    <row r="56" spans="1:39" s="2" customFormat="1" ht="18" customHeight="1">
      <c r="A56" s="10" t="s">
        <v>84</v>
      </c>
      <c r="B56" s="221" t="s">
        <v>85</v>
      </c>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row>
    <row r="57" spans="1:39" s="2" customFormat="1" ht="18" customHeight="1">
      <c r="A57" s="10" t="s">
        <v>89</v>
      </c>
      <c r="B57" s="221" t="s">
        <v>90</v>
      </c>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row>
    <row r="58" spans="1:39" s="2" customFormat="1" ht="18" customHeight="1">
      <c r="A58" s="10" t="s">
        <v>91</v>
      </c>
      <c r="B58" t="s">
        <v>92</v>
      </c>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row>
    <row r="59" spans="1:39" s="2" customFormat="1" ht="18" customHeight="1">
      <c r="A59" s="10" t="s">
        <v>93</v>
      </c>
      <c r="B59" t="s">
        <v>94</v>
      </c>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row>
    <row r="60" spans="1:39" s="2" customFormat="1" ht="18" customHeight="1">
      <c r="A60" s="10" t="s">
        <v>95</v>
      </c>
      <c r="B60" t="s">
        <v>96</v>
      </c>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row>
    <row r="61" spans="1:39" s="2" customFormat="1" ht="18" customHeight="1">
      <c r="A61" s="10" t="s">
        <v>97</v>
      </c>
      <c r="B61" t="s">
        <v>2213</v>
      </c>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row>
    <row r="62" spans="1:39" s="2" customFormat="1" ht="18" customHeight="1">
      <c r="A62" s="10" t="s">
        <v>99</v>
      </c>
      <c r="B62" t="s">
        <v>98</v>
      </c>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row>
    <row r="63" spans="1:39" s="2" customFormat="1" ht="18" customHeight="1">
      <c r="A63" s="10" t="s">
        <v>101</v>
      </c>
      <c r="B63" t="s">
        <v>100</v>
      </c>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row>
    <row r="64" spans="1:39" s="2" customFormat="1" ht="18" customHeight="1">
      <c r="A64" s="10" t="s">
        <v>102</v>
      </c>
      <c r="B64" t="s">
        <v>2206</v>
      </c>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row>
    <row r="65" spans="1:39" s="2" customFormat="1" ht="18" customHeight="1">
      <c r="A65" s="10" t="s">
        <v>103</v>
      </c>
      <c r="B65" s="430" t="s">
        <v>105</v>
      </c>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row>
    <row r="66" spans="1:39" s="2" customFormat="1" ht="18" customHeight="1">
      <c r="A66" s="10" t="s">
        <v>104</v>
      </c>
      <c r="B66" s="430" t="s">
        <v>107</v>
      </c>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row>
    <row r="67" spans="1:39" s="2" customFormat="1" ht="18" customHeight="1">
      <c r="A67" s="10" t="s">
        <v>106</v>
      </c>
      <c r="B67" s="430" t="s">
        <v>109</v>
      </c>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row>
    <row r="68" spans="1:39" s="2" customFormat="1" ht="18" customHeight="1">
      <c r="A68" s="10" t="s">
        <v>108</v>
      </c>
      <c r="B68" s="430" t="s">
        <v>86</v>
      </c>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row>
    <row r="69" spans="1:39" s="2" customFormat="1" ht="18" customHeight="1">
      <c r="A69" s="10" t="s">
        <v>2096</v>
      </c>
      <c r="B69" s="430" t="s">
        <v>87</v>
      </c>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row>
    <row r="70" spans="1:39" s="2" customFormat="1" ht="18" customHeight="1">
      <c r="A70" s="10" t="s">
        <v>2097</v>
      </c>
      <c r="B70" s="458" t="s">
        <v>88</v>
      </c>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row>
    <row r="71" spans="1:39" s="2" customFormat="1" ht="18" customHeight="1">
      <c r="A71" s="10" t="s">
        <v>2098</v>
      </c>
      <c r="B71" s="458" t="s">
        <v>2158</v>
      </c>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row>
    <row r="72" spans="1:39" ht="15.5">
      <c r="A72" s="459" t="s">
        <v>2110</v>
      </c>
      <c r="B72" s="458" t="s">
        <v>2157</v>
      </c>
    </row>
    <row r="73" spans="1:39" ht="15.5">
      <c r="A73" s="459" t="s">
        <v>2123</v>
      </c>
      <c r="B73" s="458" t="s">
        <v>2159</v>
      </c>
    </row>
    <row r="74" spans="1:39" ht="15.5">
      <c r="A74" s="459" t="s">
        <v>2124</v>
      </c>
      <c r="B74" s="458" t="s">
        <v>2207</v>
      </c>
    </row>
    <row r="75" spans="1:39" ht="15.5">
      <c r="A75" s="459" t="s">
        <v>2125</v>
      </c>
      <c r="B75" s="458" t="s">
        <v>2208</v>
      </c>
    </row>
    <row r="76" spans="1:39" ht="15.5">
      <c r="A76" s="459" t="s">
        <v>2126</v>
      </c>
      <c r="B76" s="458" t="s">
        <v>2209</v>
      </c>
    </row>
    <row r="77" spans="1:39" ht="15.5">
      <c r="A77" s="459" t="s">
        <v>2128</v>
      </c>
      <c r="B77" s="458" t="s">
        <v>2210</v>
      </c>
    </row>
    <row r="78" spans="1:39" ht="15.5">
      <c r="A78" s="10" t="s">
        <v>2129</v>
      </c>
      <c r="B78" s="458" t="s">
        <v>2211</v>
      </c>
    </row>
    <row r="79" spans="1:39" ht="15.5">
      <c r="A79" s="10" t="s">
        <v>2147</v>
      </c>
      <c r="B79" s="458" t="s">
        <v>2212</v>
      </c>
    </row>
    <row r="80" spans="1:39" ht="15.5">
      <c r="A80" s="10"/>
      <c r="B80" s="430"/>
    </row>
    <row r="81" spans="1:39" ht="15.5">
      <c r="A81" s="435"/>
      <c r="B81" s="430"/>
    </row>
    <row r="82" spans="1:39" s="9" customFormat="1" ht="32.65" customHeight="1">
      <c r="A82" s="353" t="s">
        <v>110</v>
      </c>
      <c r="B82" s="353"/>
    </row>
    <row r="83" spans="1:39" s="2" customFormat="1" ht="15.5">
      <c r="A83" s="117" t="s">
        <v>111</v>
      </c>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row>
    <row r="84" spans="1:39" s="2" customFormat="1" ht="17.25" customHeight="1">
      <c r="A84" s="10" t="s">
        <v>112</v>
      </c>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row>
    <row r="85" spans="1:39" s="2" customFormat="1" ht="17.25" customHeight="1">
      <c r="A85" s="2" t="s">
        <v>113</v>
      </c>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row>
    <row r="86" spans="1:39" s="2" customFormat="1" ht="17.25" customHeight="1">
      <c r="A86" s="2" t="s">
        <v>114</v>
      </c>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row>
    <row r="87" spans="1:39" s="2" customFormat="1" ht="15.5">
      <c r="A87" s="10" t="s">
        <v>115</v>
      </c>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row>
    <row r="88" spans="1:39" s="2" customFormat="1" ht="17.25" customHeight="1">
      <c r="A88" s="117" t="s">
        <v>116</v>
      </c>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row>
    <row r="89" spans="1:39" s="2" customFormat="1" ht="17.25" customHeight="1">
      <c r="A89" s="10" t="s">
        <v>117</v>
      </c>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row>
    <row r="90" spans="1:39" s="2" customFormat="1" ht="17.25" customHeight="1">
      <c r="A90" s="2" t="s">
        <v>118</v>
      </c>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row>
    <row r="91" spans="1:39" s="2" customFormat="1" ht="15.5">
      <c r="A91" s="11" t="s">
        <v>119</v>
      </c>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row>
    <row r="92" spans="1:39" s="2" customFormat="1" ht="15.5">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row>
    <row r="93" spans="1:39" s="2" customFormat="1" ht="15.5">
      <c r="A93" s="1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row>
    <row r="94" spans="1:39" s="2" customFormat="1" ht="15.5">
      <c r="A94" s="12"/>
      <c r="B94" s="13"/>
      <c r="C94" s="12"/>
      <c r="D94" s="12"/>
      <c r="E94" s="12"/>
      <c r="F94" s="12"/>
      <c r="G94" s="12"/>
      <c r="H94" s="12"/>
      <c r="I94" s="12"/>
      <c r="J94" s="12"/>
      <c r="K94" s="12"/>
      <c r="L94" s="12"/>
      <c r="M94" s="12"/>
      <c r="N94" s="12"/>
      <c r="O94" s="12"/>
      <c r="P94" s="12"/>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row>
    <row r="95" spans="1:39" s="2" customFormat="1" ht="15.5">
      <c r="A95" s="14"/>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row>
    <row r="96" spans="1:39" ht="15.5">
      <c r="A96" s="14"/>
      <c r="B96" s="2"/>
      <c r="C96" s="2"/>
      <c r="D96" s="2"/>
      <c r="E96" s="2"/>
      <c r="F96" s="2"/>
      <c r="G96" s="2"/>
      <c r="H96" s="2"/>
      <c r="I96" s="2"/>
      <c r="J96" s="2"/>
      <c r="K96" s="2"/>
      <c r="L96" s="2"/>
      <c r="M96" s="2"/>
      <c r="N96" s="2"/>
      <c r="O96" s="2"/>
      <c r="P96" s="2"/>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row>
    <row r="97" spans="1:39" ht="15.5">
      <c r="A97" s="14"/>
      <c r="B97" s="2"/>
      <c r="C97" s="2"/>
      <c r="D97" s="2"/>
      <c r="E97" s="2"/>
      <c r="F97" s="2"/>
      <c r="G97" s="2"/>
      <c r="H97" s="2"/>
      <c r="I97" s="2"/>
      <c r="J97" s="2"/>
      <c r="K97" s="2"/>
      <c r="L97" s="2"/>
      <c r="M97" s="2"/>
      <c r="N97" s="2"/>
      <c r="O97" s="2"/>
      <c r="P97" s="2"/>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row>
    <row r="98" spans="1:39" ht="15.5">
      <c r="A98" s="14" t="s">
        <v>120</v>
      </c>
      <c r="B98" s="11"/>
      <c r="C98" s="2"/>
      <c r="D98" s="2"/>
      <c r="E98" s="2"/>
      <c r="F98" s="2"/>
      <c r="G98" s="2"/>
      <c r="H98" s="2"/>
      <c r="I98" s="2"/>
      <c r="J98" s="2"/>
      <c r="K98" s="2"/>
      <c r="L98" s="2"/>
      <c r="M98" s="2"/>
      <c r="N98" s="2"/>
      <c r="O98" s="2"/>
      <c r="P98" s="2"/>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row>
    <row r="99" spans="1:39" ht="15.5">
      <c r="B99" s="13"/>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row>
    <row r="100" spans="1:39">
      <c r="B100" s="13"/>
    </row>
  </sheetData>
  <phoneticPr fontId="22" type="noConversion"/>
  <hyperlinks>
    <hyperlink ref="A7" location="Figure_2_1!A1" display="Figure 2.1" xr:uid="{00000000-0004-0000-0000-000008000000}"/>
    <hyperlink ref="A13" location="Figure_2_7!A1" display="Figure 2.7" xr:uid="{00000000-0004-0000-0000-000009000000}"/>
    <hyperlink ref="A21" location="Figure_2_14!A1" display="Figure 2.14" xr:uid="{00000000-0004-0000-0000-00000B000000}"/>
    <hyperlink ref="A15:A20" location="Figure_2_13!A1" display="Figure 2.13" xr:uid="{00000000-0004-0000-0000-00000C000000}"/>
    <hyperlink ref="A8:A12" location="Figure_2_1!A1" display="Figure 2.1" xr:uid="{00000000-0004-0000-0000-00000D000000}"/>
    <hyperlink ref="A8" location="Figure_2_2!A1" display="Figure 2.2" xr:uid="{00000000-0004-0000-0000-00000E000000}"/>
    <hyperlink ref="A9" location="Figure_2_3!A1" display="Figure 2.3" xr:uid="{00000000-0004-0000-0000-00000F000000}"/>
    <hyperlink ref="A10" location="Figure_2_4!A1" display="Figure 2.4" xr:uid="{00000000-0004-0000-0000-000010000000}"/>
    <hyperlink ref="A11" location="Figure_2_5!A1" display="Figure 2.5" xr:uid="{00000000-0004-0000-0000-000011000000}"/>
    <hyperlink ref="A12" location="Figure_2_6!A1" display="Figure 2.6" xr:uid="{00000000-0004-0000-0000-000012000000}"/>
    <hyperlink ref="A15" location="Figure_2_8b!A1" display="Figure 2.8b" xr:uid="{00000000-0004-0000-0000-000013000000}"/>
    <hyperlink ref="A16" location="Figure_2_9!A1" display="Figure 2.9" xr:uid="{00000000-0004-0000-0000-000014000000}"/>
    <hyperlink ref="A17" location="Figure_2_10!A1" display="Figure 2.10" xr:uid="{00000000-0004-0000-0000-000015000000}"/>
    <hyperlink ref="A20" location="Figure_2_13!A1" display="Figure 2.13" xr:uid="{00000000-0004-0000-0000-000017000000}"/>
    <hyperlink ref="A23:A27" location="Table_2_6!A1" display="Table 2.6" xr:uid="{1E203559-2701-4914-BF54-AAF2BE62AAED}"/>
    <hyperlink ref="A39" location="Box_figure_2_6!A1" display="Box Figure 2.6" xr:uid="{5799B6B4-20CE-4C0D-98E6-E1C96CFC9F6A}"/>
    <hyperlink ref="A29" location="Box_figure_2_1_1!A1" display="Box Figure 2.1.1" xr:uid="{DA6C131B-7532-4602-B7BD-D634DEEEAF2D}"/>
    <hyperlink ref="A30" location="Box_figure_2_1_2!A1" display="Box Figure 2.1.2" xr:uid="{565317F4-CBA9-47F2-9438-7F1D1AC9918E}"/>
    <hyperlink ref="A31" location="Box_figure_2_1_3!A1" display="Box Figure 2.1.3" xr:uid="{F89EC557-38B6-4EE5-A596-DDC69C17F64F}"/>
    <hyperlink ref="A34" location="Box_table_2_4_1!A1" display="Box Table 2.4.1" xr:uid="{9F025FEC-010B-4471-B524-949CBBF2A7F2}"/>
    <hyperlink ref="A35" location="Box_figure_2_4_1!A1" display="Box Figure 2.4.1" xr:uid="{A9CB835E-4844-4769-9C1E-05772EC4B0C0}"/>
    <hyperlink ref="A36" location="Box_figure_2_4_2!A1" display="Box Figure 2.4.2" xr:uid="{6541EBEF-1B08-42D5-B5B4-6CA8D7B59C49}"/>
    <hyperlink ref="A37" location="Box_figure_2_4_3!A1" display="Box Figure 2.4.3" xr:uid="{8A376E62-742D-4961-A7FB-963DFFA96CDC}"/>
    <hyperlink ref="A42" location="Accessory_1!A1" display="Accessory 1" xr:uid="{C99CA36E-80BB-4754-9DCA-7A04A4846990}"/>
    <hyperlink ref="A43" location="Accessory_2!A1" display="Accessory 2" xr:uid="{54D789DC-97B2-457C-8034-2DF76A80FBE5}"/>
    <hyperlink ref="A44" location="Accessory_3!A1" display="Accessory 3" xr:uid="{CBF0AA62-B3A5-419A-B941-E111AA2EE125}"/>
    <hyperlink ref="A45" location="Accessory_4!A1" display="Accessory 4" xr:uid="{90A73124-05CF-47FB-9ADC-12A9752AADC3}"/>
    <hyperlink ref="A46" location="Accessory_5!A1" display="Accessory 5" xr:uid="{321CA48D-DD97-4F53-8F95-365995DE0D10}"/>
    <hyperlink ref="A47" location="Accessory_6!A1" display="Accessory 6" xr:uid="{B4BA0F0A-091C-49FE-BA5C-6E227EB77756}"/>
    <hyperlink ref="A48" location="Accessory_7!A1" display="Accessory 7" xr:uid="{284CCA6D-0B15-48D1-95FB-573C95AF3B99}"/>
    <hyperlink ref="A49" location="Accessory_8!A1" display="Accessory 8" xr:uid="{9C67C4D1-8843-420D-942F-C2DAEB207E3E}"/>
    <hyperlink ref="A50" location="Accessory_9!A1" display="Accessory 9" xr:uid="{7F77273C-7126-43E6-8242-3D30AB316826}"/>
    <hyperlink ref="A51" location="Accessory_10!A1" display="Accessory 10" xr:uid="{712303B6-A21E-4222-94B2-E4D88D417FD8}"/>
    <hyperlink ref="A52" location="Accessory_11!A1" display="Accessory 11" xr:uid="{B375E276-E79B-4A98-A38A-EFAF12AD57C2}"/>
    <hyperlink ref="A53" location="Accessory_12!A1" display="Accessory 12" xr:uid="{462950B5-4F94-4A5D-9281-EB4615896E28}"/>
    <hyperlink ref="A54" location="Accessory_13!A1" display="Accessory 13" xr:uid="{8E42CB04-8C5B-4C36-B51A-450D0A88E13E}"/>
    <hyperlink ref="A55" location="Accessory_14!A1" display="Accessory 14" xr:uid="{877AA2AD-74CC-4FBD-B0E2-0579F97035E5}"/>
    <hyperlink ref="A56" location="Accessory_15!A1" display="Accessory 15" xr:uid="{1777447A-9947-44B7-9C87-716DC6C58E17}"/>
    <hyperlink ref="A69" location="Accessory_28!A1" display="Accessory 28" xr:uid="{DE22FB4B-D35D-4504-BCFD-2AAF23812D66}"/>
    <hyperlink ref="A70" location="Accessory_29!A1" display="Accessory 29" xr:uid="{A3D3F0EC-82E7-4171-BC1D-5E0EF4B82765}"/>
    <hyperlink ref="A71" location="Accessory_30!A1" display="Accessory 30" xr:uid="{227C3A29-2979-463D-BF32-2CF978204F37}"/>
    <hyperlink ref="A57" location="Accessory_16!A1" display="Accessory 16" xr:uid="{016D3C38-A9D6-43A4-A5A3-06F4530B2765}"/>
    <hyperlink ref="A87" r:id="rId1" xr:uid="{3479709B-9F36-4ADF-B21C-A48E80BE7C1B}"/>
    <hyperlink ref="A83" r:id="rId2" display="Population denominator data for the relevant year are annual mid-year population estimates from ONS available through the Office for National Statistics website: https://www.ons.gov.uk/peoplepopulationandcommunity/populationandmigration/populationestimates" xr:uid="{B815339B-25E7-4708-B6D2-C1B06EF1C616}"/>
    <hyperlink ref="A84" r:id="rId3" display="Local area regions are based on UKHSA regions. Information available: https://www.gov.uk/guidance/contacts-phe-regions-and-local-centres" xr:uid="{BDBEDCCB-7B8D-4A06-BB7F-C0DC162DE1FA}"/>
    <hyperlink ref="A89" r:id="rId4" display="For more information on polymicrobial infections, refer to prior (pre-2020) Health Protection Reports here: https://www.gov.uk/government/publications/polymicrobial-bacteraemia-and-fungaemia-in-england-wales-and-northern-ireland-2012" xr:uid="{7657BF72-A038-4132-B682-96245D81CE6C}"/>
    <hyperlink ref="A88" r:id="rId5" display="Data on Neisseria gonorrhoeae included within the ESPAUR 2022 report is taken from the 'Surveillance of Antimicrobial Resistance in Neisseria gonorrhoeae in England and Wales: Key findings from the Gonococcal Resistance to Antimicrobials Surveillance Programme (GRASP), data to June 2019'. Available: https://www.gov.uk/government/publications/gonococcal-resistance-to-antimicrobials-surveillance-programme-grasp-report" xr:uid="{8CBF2684-2307-4EFE-812F-EE7F5115295E}"/>
    <hyperlink ref="A38" location="Box_figure_2_5!A1" display="Box Figure 2.5" xr:uid="{900AC74A-365C-4854-ADC8-E72844757703}"/>
    <hyperlink ref="A14" location="Figure_2_8a!A1" display="Figure 2.8a" xr:uid="{0CA2836D-5BC7-4F44-8A5B-07ABDE90E086}"/>
    <hyperlink ref="A23" location="Table_2_2!A1" display="Table 2.2" xr:uid="{794FFECE-CED6-4449-BA12-ADB698510B80}"/>
    <hyperlink ref="A24" location="Table_2_3!A1" display="Table 2.3" xr:uid="{18C21981-A924-4AF4-ACBB-FBD270768CD7}"/>
    <hyperlink ref="A25" location="Table_2_4!A1" display="Table 2.4" xr:uid="{C125CA5B-B023-4B26-819D-7DC42EBA2537}"/>
    <hyperlink ref="A26" location="Table_2_5!A1" display="Table 2.5" xr:uid="{920ED12C-D206-43B8-B25B-67B747D52ED3}"/>
    <hyperlink ref="A27" location="Table_2_6!A1" display="Table 2.6" xr:uid="{8FC121C1-1060-4775-BA7B-AB2E209EBD05}"/>
    <hyperlink ref="A18" location="Figure_2_11!A1" display="Figure 2.11" xr:uid="{E445D87F-71C4-422F-B3B7-2AF669B91E4D}"/>
    <hyperlink ref="A19" location="Figure_2_12!A1" display="Figure 2.12" xr:uid="{9620E51E-FB7B-46A8-8B04-55C95500766A}"/>
    <hyperlink ref="A32" location="Box_figure_2_2_1!A1" display="Box Figure 2.2.1" xr:uid="{126E1180-BB63-4A67-9EBE-35700EF8ABB2}"/>
    <hyperlink ref="A33" location="Box_table_2_3_1!A1" display="Box Table 2.3.1" xr:uid="{F0C24032-F43C-4846-AA88-02A23C7FC613}"/>
    <hyperlink ref="A58" location="Accessory_17!A1" display="Accessory 17" xr:uid="{6DB51298-B45E-4810-842C-025EF46967AF}"/>
    <hyperlink ref="A59" location="Accessory_18!A1" display="Accessory 18" xr:uid="{0CF4B3A6-9B82-41BA-B8D5-14D1D6A07B65}"/>
    <hyperlink ref="A60" location="Accessory_19!A1" display="Accessory 19" xr:uid="{E3CDE8AA-4389-47EF-BF3C-53644ECCFA0F}"/>
    <hyperlink ref="A61" location="Accessory_20!A1" display="Accessory 20" xr:uid="{FBD7CE5B-EC27-4D1F-BEF8-4D17DC58475F}"/>
    <hyperlink ref="A62" location="Accessory_21!A1" display="Accessory 21" xr:uid="{CF5F74A6-1E09-4E0E-A4E7-966306E4F8B8}"/>
    <hyperlink ref="A63" location="Accessory_22!A1" display="Accessory 22" xr:uid="{05141736-417E-4362-865E-6CB7AAF5CD79}"/>
    <hyperlink ref="A67" location="Accessory_26!A1" display="Accessory 26" xr:uid="{156CC279-9BCE-4161-AC5C-6A3CEA004775}"/>
    <hyperlink ref="A64" location="Accessory_23!A1" display="Accessory 23" xr:uid="{262F7A46-1408-474A-9DD2-A0ED9A7B2DB4}"/>
    <hyperlink ref="A66" location="Accessory_25!A1" display="Accessory 25" xr:uid="{D1B507AB-69FB-497E-9752-F176005478E8}"/>
    <hyperlink ref="A68" location="Accessory_27!A1" display="Accessory 27" xr:uid="{2A03AEC0-89D1-45BA-B664-679B0D8C10DF}"/>
    <hyperlink ref="A65" location="Accessory_24!A1" display="Accessory 24" xr:uid="{1F5B236F-38FD-4F5E-8A2A-C20717FE72E0}"/>
    <hyperlink ref="A72" location="Accessory_31!A1" display="Accessory 31" xr:uid="{662625E1-057C-40F0-BE45-47549BF9BE60}"/>
    <hyperlink ref="A73" location="Accessory_32!A1" display="Accessory 32" xr:uid="{8F70E675-8649-4C45-90B2-A2ECB196F17C}"/>
    <hyperlink ref="A74" location="Accessory_33!A1" display="Accessory 33" xr:uid="{00E421FA-2707-4AF8-BCD3-70A1AF3186A1}"/>
    <hyperlink ref="A75" location="Accessory_34!A1" display="Accessory 34" xr:uid="{73687134-02DD-44D7-9997-A964545CCB9A}"/>
    <hyperlink ref="A76" location="Accessory_35!A1" display="Accessory 35" xr:uid="{A0B4B61C-2085-45E4-8BF9-051EBFFED766}"/>
    <hyperlink ref="A77" location="Accessory_36!A1" display="Accessory 36" xr:uid="{EFFBC7AE-F92B-4B8E-B3D7-50E8D631DB93}"/>
    <hyperlink ref="A78" location="Accessory_37!A1" display="Accessory 37" xr:uid="{D4AB1EF8-F0FA-4A0E-953F-698C563F4A7F}"/>
    <hyperlink ref="A79" location="Accessory_38!A1" display="Accessory 38" xr:uid="{6D541609-BB3A-4B8E-8C95-DB4901317FF9}"/>
  </hyperlinks>
  <pageMargins left="0.7" right="0.7" top="0.75" bottom="0.75" header="0.3" footer="0.3"/>
  <pageSetup paperSize="9" scale="76" fitToWidth="0" fitToHeight="0" orientation="landscape" r:id="rId6"/>
  <tableParts count="5">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51"/>
  <sheetViews>
    <sheetView zoomScale="106" zoomScaleNormal="106" workbookViewId="0">
      <selection activeCell="A2" sqref="A2:XFD32"/>
    </sheetView>
  </sheetViews>
  <sheetFormatPr defaultColWidth="8.765625" defaultRowHeight="15.5"/>
  <cols>
    <col min="1" max="1" width="14.23046875" style="47" customWidth="1"/>
    <col min="2" max="2" width="124.765625" style="16" customWidth="1"/>
    <col min="3" max="3" width="35.765625" style="2" customWidth="1"/>
    <col min="4" max="4" width="8.765625" style="8" customWidth="1"/>
    <col min="5" max="5" width="8.765625" customWidth="1"/>
  </cols>
  <sheetData>
    <row r="1" spans="1:4" ht="20">
      <c r="A1" s="1" t="s">
        <v>110</v>
      </c>
    </row>
    <row r="2" spans="1:4" s="430" customFormat="1">
      <c r="A2" s="47" t="s">
        <v>121</v>
      </c>
      <c r="B2" s="16"/>
      <c r="C2" s="2"/>
      <c r="D2" s="8"/>
    </row>
    <row r="3" spans="1:4" s="430" customFormat="1" ht="26.15" customHeight="1">
      <c r="A3" s="5" t="s">
        <v>122</v>
      </c>
      <c r="B3" s="4" t="s">
        <v>123</v>
      </c>
      <c r="C3" s="5" t="s">
        <v>124</v>
      </c>
      <c r="D3" s="8"/>
    </row>
    <row r="4" spans="1:4" s="430" customFormat="1">
      <c r="A4" s="7" t="s">
        <v>125</v>
      </c>
      <c r="B4" s="17" t="s">
        <v>126</v>
      </c>
      <c r="C4" s="7" t="s">
        <v>6</v>
      </c>
      <c r="D4" s="8"/>
    </row>
    <row r="5" spans="1:4" s="430" customFormat="1" ht="31">
      <c r="A5" s="7" t="s">
        <v>127</v>
      </c>
      <c r="B5" s="17" t="s">
        <v>128</v>
      </c>
      <c r="C5" s="7" t="s">
        <v>129</v>
      </c>
      <c r="D5" s="8"/>
    </row>
    <row r="6" spans="1:4" s="430" customFormat="1">
      <c r="A6" s="7" t="s">
        <v>130</v>
      </c>
      <c r="B6" s="17" t="s">
        <v>131</v>
      </c>
      <c r="C6" s="7" t="s">
        <v>132</v>
      </c>
      <c r="D6" s="8"/>
    </row>
    <row r="7" spans="1:4" s="430" customFormat="1">
      <c r="A7" s="7" t="s">
        <v>133</v>
      </c>
      <c r="B7" s="17" t="s">
        <v>134</v>
      </c>
      <c r="C7" s="7" t="s">
        <v>135</v>
      </c>
      <c r="D7" s="8"/>
    </row>
    <row r="8" spans="1:4" s="430" customFormat="1">
      <c r="A8" s="7" t="s">
        <v>136</v>
      </c>
      <c r="B8" s="17" t="s">
        <v>137</v>
      </c>
      <c r="C8" s="7" t="s">
        <v>138</v>
      </c>
      <c r="D8" s="8"/>
    </row>
    <row r="9" spans="1:4" s="430" customFormat="1" ht="31">
      <c r="A9" s="7" t="s">
        <v>139</v>
      </c>
      <c r="B9" s="16" t="s">
        <v>140</v>
      </c>
      <c r="C9" s="2" t="s">
        <v>141</v>
      </c>
      <c r="D9" s="8"/>
    </row>
    <row r="10" spans="1:4" s="430" customFormat="1">
      <c r="A10" s="47" t="s">
        <v>142</v>
      </c>
      <c r="B10" s="16" t="s">
        <v>143</v>
      </c>
      <c r="C10" s="2" t="s">
        <v>144</v>
      </c>
      <c r="D10" s="8"/>
    </row>
    <row r="11" spans="1:4" s="430" customFormat="1">
      <c r="A11" s="7" t="s">
        <v>145</v>
      </c>
      <c r="B11" s="16" t="s">
        <v>146</v>
      </c>
      <c r="C11" s="7" t="s">
        <v>26</v>
      </c>
      <c r="D11" s="8"/>
    </row>
    <row r="12" spans="1:4" s="430" customFormat="1">
      <c r="A12" s="7" t="s">
        <v>147</v>
      </c>
      <c r="B12" s="16" t="s">
        <v>148</v>
      </c>
      <c r="C12" s="7" t="s">
        <v>26</v>
      </c>
      <c r="D12" s="8"/>
    </row>
    <row r="13" spans="1:4" s="430" customFormat="1">
      <c r="A13" s="47" t="s">
        <v>149</v>
      </c>
      <c r="B13" s="16" t="s">
        <v>150</v>
      </c>
      <c r="C13" s="7" t="s">
        <v>26</v>
      </c>
      <c r="D13" s="8"/>
    </row>
    <row r="14" spans="1:4" s="430" customFormat="1" ht="31">
      <c r="A14" s="47" t="s">
        <v>151</v>
      </c>
      <c r="B14" s="17" t="s">
        <v>152</v>
      </c>
      <c r="C14" s="7" t="s">
        <v>153</v>
      </c>
      <c r="D14" s="8"/>
    </row>
    <row r="15" spans="1:4" s="430" customFormat="1">
      <c r="A15" s="47" t="s">
        <v>154</v>
      </c>
      <c r="B15" s="16" t="s">
        <v>155</v>
      </c>
      <c r="C15" s="2" t="s">
        <v>59</v>
      </c>
      <c r="D15" s="8"/>
    </row>
    <row r="16" spans="1:4" s="430" customFormat="1">
      <c r="A16" s="47" t="s">
        <v>156</v>
      </c>
      <c r="B16" s="16" t="s">
        <v>157</v>
      </c>
      <c r="C16" s="2" t="s">
        <v>59</v>
      </c>
      <c r="D16" s="8"/>
    </row>
    <row r="17" spans="1:4" s="430" customFormat="1">
      <c r="A17" s="47" t="s">
        <v>158</v>
      </c>
      <c r="B17" s="16" t="s">
        <v>159</v>
      </c>
      <c r="C17" s="2" t="s">
        <v>59</v>
      </c>
      <c r="D17" s="8"/>
    </row>
    <row r="18" spans="1:4" s="430" customFormat="1">
      <c r="A18" s="47" t="s">
        <v>160</v>
      </c>
      <c r="B18" s="16" t="s">
        <v>161</v>
      </c>
      <c r="C18" s="2" t="s">
        <v>162</v>
      </c>
      <c r="D18" s="8"/>
    </row>
    <row r="19" spans="1:4" s="430" customFormat="1">
      <c r="A19" s="47" t="s">
        <v>163</v>
      </c>
      <c r="B19" s="16" t="s">
        <v>164</v>
      </c>
      <c r="C19" s="2" t="s">
        <v>10</v>
      </c>
      <c r="D19" s="8"/>
    </row>
    <row r="20" spans="1:4" s="430" customFormat="1" ht="31">
      <c r="A20" s="47" t="s">
        <v>165</v>
      </c>
      <c r="B20" s="94" t="s">
        <v>166</v>
      </c>
      <c r="C20" s="2" t="s">
        <v>65</v>
      </c>
      <c r="D20" s="8"/>
    </row>
    <row r="21" spans="1:4" s="430" customFormat="1">
      <c r="A21" s="47" t="s">
        <v>167</v>
      </c>
      <c r="B21" s="16" t="s">
        <v>168</v>
      </c>
      <c r="C21" s="2" t="s">
        <v>67</v>
      </c>
      <c r="D21" s="8"/>
    </row>
    <row r="22" spans="1:4" s="430" customFormat="1">
      <c r="A22" s="47" t="s">
        <v>169</v>
      </c>
      <c r="B22" s="16" t="s">
        <v>170</v>
      </c>
      <c r="C22" s="2" t="s">
        <v>2137</v>
      </c>
      <c r="D22" s="8"/>
    </row>
    <row r="23" spans="1:4" s="430" customFormat="1" ht="31">
      <c r="A23" s="47" t="s">
        <v>171</v>
      </c>
      <c r="B23" s="16" t="s">
        <v>172</v>
      </c>
      <c r="C23" s="2" t="s">
        <v>173</v>
      </c>
      <c r="D23" s="8"/>
    </row>
    <row r="24" spans="1:4" s="430" customFormat="1">
      <c r="A24" s="47" t="s">
        <v>174</v>
      </c>
      <c r="B24" s="16" t="s">
        <v>175</v>
      </c>
      <c r="C24" s="2" t="s">
        <v>173</v>
      </c>
      <c r="D24" s="8"/>
    </row>
    <row r="25" spans="1:4" s="430" customFormat="1" ht="16.399999999999999" customHeight="1">
      <c r="A25" s="47" t="s">
        <v>176</v>
      </c>
      <c r="B25" s="16" t="s">
        <v>2289</v>
      </c>
      <c r="C25" s="2" t="s">
        <v>89</v>
      </c>
      <c r="D25" s="8"/>
    </row>
    <row r="26" spans="1:4" s="430" customFormat="1" ht="46.5">
      <c r="A26" s="47" t="s">
        <v>177</v>
      </c>
      <c r="B26" s="16" t="s">
        <v>178</v>
      </c>
      <c r="C26" s="2" t="s">
        <v>89</v>
      </c>
      <c r="D26" s="8"/>
    </row>
    <row r="27" spans="1:4" s="430" customFormat="1">
      <c r="A27" s="47" t="s">
        <v>179</v>
      </c>
      <c r="B27" s="430" t="s">
        <v>180</v>
      </c>
      <c r="C27" s="2" t="s">
        <v>46</v>
      </c>
      <c r="D27" s="8"/>
    </row>
    <row r="28" spans="1:4" s="430" customFormat="1" ht="31">
      <c r="A28" s="47" t="s">
        <v>181</v>
      </c>
      <c r="B28" s="612" t="s">
        <v>182</v>
      </c>
      <c r="C28" s="2" t="s">
        <v>46</v>
      </c>
      <c r="D28" s="8"/>
    </row>
    <row r="29" spans="1:4" s="430" customFormat="1">
      <c r="A29" s="47" t="s">
        <v>183</v>
      </c>
      <c r="B29" s="430" t="s">
        <v>184</v>
      </c>
      <c r="C29" s="2" t="s">
        <v>46</v>
      </c>
      <c r="D29" s="8"/>
    </row>
    <row r="30" spans="1:4" s="430" customFormat="1">
      <c r="A30" s="47" t="s">
        <v>185</v>
      </c>
      <c r="B30" s="16" t="s">
        <v>2075</v>
      </c>
      <c r="C30" s="2" t="s">
        <v>186</v>
      </c>
      <c r="D30" s="8"/>
    </row>
    <row r="31" spans="1:4" s="458" customFormat="1">
      <c r="A31" s="432" t="s">
        <v>2064</v>
      </c>
      <c r="B31" s="430" t="s">
        <v>2065</v>
      </c>
      <c r="C31" s="433" t="s">
        <v>2067</v>
      </c>
      <c r="D31" s="434"/>
    </row>
    <row r="32" spans="1:4" s="458" customFormat="1">
      <c r="A32" s="432" t="s">
        <v>2066</v>
      </c>
      <c r="B32" s="430" t="s">
        <v>2290</v>
      </c>
      <c r="C32" s="433" t="s">
        <v>2067</v>
      </c>
      <c r="D32" s="434"/>
    </row>
    <row r="51" spans="1:3">
      <c r="A51" s="7"/>
      <c r="B51" s="18"/>
      <c r="C51" s="7"/>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2"/>
  <sheetViews>
    <sheetView workbookViewId="0"/>
  </sheetViews>
  <sheetFormatPr defaultColWidth="9.23046875" defaultRowHeight="15.5"/>
  <cols>
    <col min="1" max="1" width="21.765625" style="7" customWidth="1"/>
    <col min="2" max="6" width="13.765625" style="6" customWidth="1"/>
    <col min="7" max="11" width="13.765625" style="2" customWidth="1"/>
    <col min="12" max="12" width="19.4609375" style="2" customWidth="1"/>
    <col min="13" max="13" width="9.23046875" style="2" customWidth="1"/>
    <col min="14" max="16384" width="9.23046875" style="2"/>
  </cols>
  <sheetData>
    <row r="1" spans="1:11" ht="20">
      <c r="A1" s="19" t="s">
        <v>187</v>
      </c>
    </row>
    <row r="2" spans="1:11">
      <c r="A2" s="7" t="s">
        <v>188</v>
      </c>
    </row>
    <row r="3" spans="1:11" s="5" customFormat="1" ht="72" customHeight="1">
      <c r="A3" s="5" t="s">
        <v>189</v>
      </c>
      <c r="B3" s="222" t="s">
        <v>190</v>
      </c>
      <c r="C3" s="222" t="s">
        <v>191</v>
      </c>
      <c r="D3" s="222" t="s">
        <v>192</v>
      </c>
      <c r="E3" s="222" t="s">
        <v>193</v>
      </c>
      <c r="F3" s="222" t="s">
        <v>194</v>
      </c>
      <c r="G3" s="222" t="s">
        <v>195</v>
      </c>
      <c r="H3" s="222" t="s">
        <v>196</v>
      </c>
      <c r="I3" s="222" t="s">
        <v>197</v>
      </c>
      <c r="J3" s="222" t="s">
        <v>198</v>
      </c>
      <c r="K3" s="222" t="s">
        <v>199</v>
      </c>
    </row>
    <row r="4" spans="1:11">
      <c r="A4" s="22" t="s">
        <v>1881</v>
      </c>
      <c r="B4" s="223">
        <v>998</v>
      </c>
      <c r="C4" s="223">
        <v>840</v>
      </c>
      <c r="D4" s="223">
        <v>1046</v>
      </c>
      <c r="E4" s="223">
        <v>1121</v>
      </c>
      <c r="F4" s="223">
        <v>1166</v>
      </c>
      <c r="G4" s="223">
        <v>1.7999999523162842</v>
      </c>
      <c r="H4" s="223">
        <v>1.5</v>
      </c>
      <c r="I4" s="223">
        <v>1.7999999523162842</v>
      </c>
      <c r="J4" s="223">
        <v>2</v>
      </c>
      <c r="K4" s="223">
        <v>2</v>
      </c>
    </row>
    <row r="5" spans="1:11">
      <c r="A5" s="2" t="s">
        <v>201</v>
      </c>
      <c r="B5" s="223">
        <v>43737</v>
      </c>
      <c r="C5" s="223">
        <v>37888</v>
      </c>
      <c r="D5" s="223">
        <v>37855</v>
      </c>
      <c r="E5" s="223">
        <v>38467</v>
      </c>
      <c r="F5" s="223">
        <v>41192</v>
      </c>
      <c r="G5" s="223">
        <v>77.800003051757813</v>
      </c>
      <c r="H5" s="223">
        <v>67.300003051757813</v>
      </c>
      <c r="I5" s="223">
        <v>66.900001525878906</v>
      </c>
      <c r="J5" s="223">
        <v>67.400001525878906</v>
      </c>
      <c r="K5" s="223">
        <v>72.099998474121094</v>
      </c>
    </row>
    <row r="6" spans="1:11">
      <c r="A6" s="2" t="s">
        <v>1982</v>
      </c>
      <c r="B6" s="223">
        <v>7626</v>
      </c>
      <c r="C6" s="223">
        <v>7486</v>
      </c>
      <c r="D6" s="223">
        <v>8796</v>
      </c>
      <c r="E6" s="223">
        <v>8535</v>
      </c>
      <c r="F6" s="223">
        <v>8789</v>
      </c>
      <c r="G6" s="223">
        <v>13.600000381469727</v>
      </c>
      <c r="H6" s="223">
        <v>13.300000190734863</v>
      </c>
      <c r="I6" s="223">
        <v>15.600000381469727</v>
      </c>
      <c r="J6" s="223">
        <v>14.899999618530273</v>
      </c>
      <c r="K6" s="223">
        <v>15.399999618530273</v>
      </c>
    </row>
    <row r="7" spans="1:11">
      <c r="A7" s="224" t="s">
        <v>203</v>
      </c>
      <c r="B7" s="223">
        <v>1670</v>
      </c>
      <c r="C7" s="223">
        <v>1627</v>
      </c>
      <c r="D7" s="223">
        <v>1849</v>
      </c>
      <c r="E7" s="223">
        <v>1789</v>
      </c>
      <c r="F7" s="223">
        <v>1909</v>
      </c>
      <c r="G7" s="223">
        <v>3</v>
      </c>
      <c r="H7" s="223">
        <v>2.9000000953674316</v>
      </c>
      <c r="I7" s="223">
        <v>3.2999999523162842</v>
      </c>
      <c r="J7" s="223">
        <v>3.0999999046325684</v>
      </c>
      <c r="K7" s="223">
        <v>3.2999999523162842</v>
      </c>
    </row>
    <row r="8" spans="1:11">
      <c r="A8" s="225" t="s">
        <v>204</v>
      </c>
      <c r="B8" s="223">
        <v>7432</v>
      </c>
      <c r="C8" s="223">
        <v>6572</v>
      </c>
      <c r="D8" s="223">
        <v>7491</v>
      </c>
      <c r="E8" s="223">
        <v>7613</v>
      </c>
      <c r="F8" s="223">
        <v>8584</v>
      </c>
      <c r="G8" s="223">
        <v>13.199999809265137</v>
      </c>
      <c r="H8" s="223">
        <v>11.699999809265137</v>
      </c>
      <c r="I8" s="223">
        <v>13.199999809265137</v>
      </c>
      <c r="J8" s="223">
        <v>13.300000190734863</v>
      </c>
      <c r="K8" s="223">
        <v>15</v>
      </c>
    </row>
    <row r="9" spans="1:11">
      <c r="A9" s="2" t="s">
        <v>1854</v>
      </c>
      <c r="B9" s="223">
        <v>4602</v>
      </c>
      <c r="C9" s="223">
        <v>4166</v>
      </c>
      <c r="D9" s="223">
        <v>4727</v>
      </c>
      <c r="E9" s="223">
        <v>4638</v>
      </c>
      <c r="F9" s="223">
        <v>4602</v>
      </c>
      <c r="G9" s="223">
        <v>8.1999998092651367</v>
      </c>
      <c r="H9" s="223">
        <v>7.4000000953674316</v>
      </c>
      <c r="I9" s="223">
        <v>8.3999996185302734</v>
      </c>
      <c r="J9" s="223">
        <v>8.1000003814697266</v>
      </c>
      <c r="K9" s="223">
        <v>8.1000003814697266</v>
      </c>
    </row>
    <row r="10" spans="1:11">
      <c r="A10" s="2" t="s">
        <v>206</v>
      </c>
      <c r="B10" s="223">
        <v>13194</v>
      </c>
      <c r="C10" s="223">
        <v>12132</v>
      </c>
      <c r="D10" s="223">
        <v>13022</v>
      </c>
      <c r="E10" s="223">
        <v>13734</v>
      </c>
      <c r="F10" s="223">
        <v>14193</v>
      </c>
      <c r="G10" s="223">
        <v>23.5</v>
      </c>
      <c r="H10" s="223">
        <v>21.5</v>
      </c>
      <c r="I10" s="223">
        <v>23</v>
      </c>
      <c r="J10" s="223">
        <v>24</v>
      </c>
      <c r="K10" s="223">
        <v>24.899999618530273</v>
      </c>
    </row>
    <row r="11" spans="1:11">
      <c r="A11" s="224" t="s">
        <v>207</v>
      </c>
      <c r="B11" s="223">
        <v>4903</v>
      </c>
      <c r="C11" s="223">
        <v>2047</v>
      </c>
      <c r="D11" s="223">
        <v>2101</v>
      </c>
      <c r="E11" s="223">
        <v>3353</v>
      </c>
      <c r="F11" s="223">
        <v>4132</v>
      </c>
      <c r="G11" s="223">
        <v>8.6999998092651367</v>
      </c>
      <c r="H11" s="223">
        <v>3.5999999046325684</v>
      </c>
      <c r="I11" s="223">
        <v>3.7000000476837158</v>
      </c>
      <c r="J11" s="223">
        <v>5.9000000953674316</v>
      </c>
      <c r="K11" s="223">
        <v>7.1999998092651367</v>
      </c>
    </row>
    <row r="12" spans="1:11">
      <c r="I12" s="23"/>
    </row>
    <row r="14" spans="1:11">
      <c r="A14" s="24"/>
      <c r="B14" s="25"/>
      <c r="C14" s="25"/>
      <c r="D14" s="25"/>
      <c r="E14" s="25"/>
      <c r="F14" s="25"/>
      <c r="G14" s="5"/>
      <c r="H14" s="5"/>
      <c r="I14" s="5"/>
      <c r="J14" s="5"/>
      <c r="K14" s="5"/>
    </row>
    <row r="15" spans="1:11">
      <c r="A15" s="24"/>
      <c r="B15" s="25"/>
      <c r="C15" s="25"/>
      <c r="D15" s="25"/>
      <c r="E15" s="25"/>
      <c r="F15" s="25"/>
      <c r="G15" s="5"/>
      <c r="H15" s="5"/>
      <c r="I15" s="5"/>
      <c r="J15" s="5"/>
      <c r="K15" s="5"/>
    </row>
    <row r="16" spans="1:11">
      <c r="A16" s="24"/>
      <c r="G16" s="21"/>
      <c r="H16" s="21"/>
      <c r="I16" s="21"/>
      <c r="J16" s="21"/>
    </row>
    <row r="17" spans="1:11">
      <c r="A17" s="24"/>
      <c r="G17" s="21"/>
      <c r="H17" s="21"/>
      <c r="I17" s="21"/>
      <c r="J17" s="21"/>
    </row>
    <row r="18" spans="1:11">
      <c r="A18" s="24"/>
      <c r="G18" s="21"/>
      <c r="H18" s="21"/>
      <c r="I18" s="21"/>
      <c r="J18" s="21"/>
      <c r="K18" s="21"/>
    </row>
    <row r="19" spans="1:11">
      <c r="A19" s="24"/>
      <c r="G19" s="21"/>
      <c r="H19" s="21"/>
      <c r="I19" s="21"/>
      <c r="J19" s="21"/>
      <c r="K19" s="21"/>
    </row>
    <row r="20" spans="1:11">
      <c r="A20" s="26"/>
      <c r="G20" s="21"/>
      <c r="H20" s="21"/>
      <c r="I20" s="21"/>
      <c r="J20" s="21"/>
    </row>
    <row r="21" spans="1:11">
      <c r="A21" s="26"/>
      <c r="G21" s="21"/>
      <c r="H21" s="21"/>
      <c r="I21" s="21"/>
      <c r="J21" s="21"/>
      <c r="K21" s="21"/>
    </row>
    <row r="22" spans="1:11">
      <c r="A22" s="26"/>
      <c r="G22" s="21"/>
      <c r="H22" s="21"/>
      <c r="I22" s="21"/>
      <c r="J22" s="21"/>
      <c r="K22" s="21"/>
    </row>
    <row r="23" spans="1:11">
      <c r="A23" s="26"/>
      <c r="G23" s="21"/>
      <c r="H23" s="21"/>
      <c r="I23" s="21"/>
      <c r="J23" s="21"/>
      <c r="K23" s="21"/>
    </row>
    <row r="24" spans="1:11">
      <c r="B24" s="27"/>
      <c r="C24" s="27"/>
      <c r="D24" s="27"/>
      <c r="E24" s="27"/>
      <c r="F24" s="27"/>
    </row>
    <row r="25" spans="1:11">
      <c r="B25" s="27"/>
      <c r="C25" s="27"/>
      <c r="D25" s="27"/>
      <c r="E25" s="27"/>
      <c r="F25" s="27"/>
    </row>
    <row r="26" spans="1:11">
      <c r="B26" s="27"/>
      <c r="C26" s="27"/>
      <c r="D26" s="27"/>
      <c r="E26" s="27"/>
      <c r="F26" s="27"/>
    </row>
    <row r="27" spans="1:11">
      <c r="B27" s="27"/>
      <c r="C27" s="27"/>
      <c r="D27" s="27"/>
      <c r="E27" s="27"/>
      <c r="F27" s="27"/>
    </row>
    <row r="28" spans="1:11">
      <c r="B28" s="27"/>
      <c r="C28" s="27"/>
      <c r="D28" s="27"/>
      <c r="E28" s="27"/>
      <c r="F28" s="27"/>
    </row>
    <row r="29" spans="1:11">
      <c r="B29" s="27"/>
      <c r="C29" s="27"/>
      <c r="D29" s="27"/>
      <c r="E29" s="27"/>
      <c r="F29" s="27"/>
    </row>
    <row r="30" spans="1:11">
      <c r="B30" s="27"/>
      <c r="C30" s="27"/>
      <c r="D30" s="27"/>
      <c r="E30" s="27"/>
      <c r="F30" s="27"/>
    </row>
    <row r="31" spans="1:11">
      <c r="B31" s="27"/>
      <c r="C31" s="27"/>
      <c r="D31" s="27"/>
      <c r="E31" s="27"/>
      <c r="F31" s="27"/>
    </row>
    <row r="32" spans="1:11">
      <c r="B32" s="27"/>
      <c r="C32" s="27"/>
      <c r="D32" s="27"/>
      <c r="E32" s="27"/>
      <c r="F32" s="27"/>
    </row>
    <row r="33" spans="2:7">
      <c r="B33" s="28"/>
      <c r="C33" s="28"/>
      <c r="D33" s="28"/>
      <c r="E33" s="28"/>
      <c r="F33" s="28"/>
    </row>
    <row r="34" spans="2:7">
      <c r="B34" s="27"/>
      <c r="C34" s="27"/>
      <c r="D34" s="27"/>
      <c r="E34" s="27"/>
      <c r="F34" s="27"/>
    </row>
    <row r="35" spans="2:7">
      <c r="B35" s="27"/>
      <c r="C35" s="27"/>
      <c r="D35" s="27"/>
      <c r="E35" s="27"/>
      <c r="F35" s="27"/>
    </row>
    <row r="36" spans="2:7">
      <c r="B36" s="27"/>
      <c r="C36" s="27"/>
      <c r="D36" s="27"/>
      <c r="E36" s="27"/>
      <c r="F36" s="27"/>
    </row>
    <row r="37" spans="2:7">
      <c r="B37" s="27"/>
      <c r="C37" s="27"/>
      <c r="D37" s="27"/>
      <c r="E37" s="27"/>
      <c r="F37" s="27"/>
    </row>
    <row r="38" spans="2:7">
      <c r="B38" s="27"/>
      <c r="C38" s="27"/>
      <c r="D38" s="27"/>
      <c r="E38" s="27"/>
      <c r="F38" s="27"/>
    </row>
    <row r="39" spans="2:7">
      <c r="B39" s="27"/>
      <c r="C39" s="27"/>
      <c r="D39" s="27"/>
      <c r="E39" s="27"/>
      <c r="F39" s="27"/>
    </row>
    <row r="40" spans="2:7">
      <c r="B40" s="27"/>
      <c r="C40" s="27"/>
      <c r="D40" s="27"/>
      <c r="E40" s="27"/>
      <c r="F40" s="27"/>
    </row>
    <row r="41" spans="2:7">
      <c r="B41" s="27"/>
      <c r="C41" s="27"/>
      <c r="D41" s="27"/>
      <c r="E41" s="27"/>
      <c r="F41" s="27"/>
    </row>
    <row r="42" spans="2:7">
      <c r="B42" s="27"/>
      <c r="C42" s="27"/>
      <c r="D42" s="27"/>
      <c r="E42" s="27"/>
      <c r="F42" s="27"/>
    </row>
    <row r="43" spans="2:7">
      <c r="B43" s="27"/>
      <c r="C43" s="27"/>
      <c r="D43" s="27"/>
      <c r="E43" s="27"/>
      <c r="F43" s="27"/>
    </row>
    <row r="44" spans="2:7">
      <c r="B44" s="27"/>
      <c r="C44" s="27"/>
      <c r="D44" s="27"/>
      <c r="E44" s="27"/>
      <c r="F44" s="27"/>
    </row>
    <row r="45" spans="2:7">
      <c r="B45" s="27"/>
      <c r="C45" s="27"/>
      <c r="D45" s="27"/>
      <c r="E45" s="27"/>
      <c r="F45" s="27"/>
    </row>
    <row r="46" spans="2:7">
      <c r="B46" s="28"/>
      <c r="C46" s="28"/>
      <c r="D46" s="28"/>
      <c r="E46" s="28"/>
      <c r="F46" s="29"/>
      <c r="G46" s="30"/>
    </row>
    <row r="47" spans="2:7">
      <c r="B47" s="27"/>
      <c r="C47" s="27"/>
      <c r="D47" s="27"/>
      <c r="E47" s="27"/>
      <c r="F47" s="27"/>
    </row>
    <row r="48" spans="2:7">
      <c r="B48" s="31"/>
      <c r="C48" s="31"/>
      <c r="D48" s="31"/>
      <c r="E48" s="31"/>
      <c r="F48" s="31"/>
    </row>
    <row r="49" spans="2:6">
      <c r="B49" s="27"/>
      <c r="C49" s="27"/>
      <c r="D49" s="27"/>
      <c r="E49" s="27"/>
      <c r="F49" s="27"/>
    </row>
    <row r="52" spans="2:6">
      <c r="F52" s="32"/>
    </row>
  </sheetData>
  <pageMargins left="0.7" right="0.7" top="0.75" bottom="0.75" header="0.3" footer="0.3"/>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44"/>
  <sheetViews>
    <sheetView workbookViewId="0">
      <selection activeCell="A4" sqref="A4:XFD4"/>
    </sheetView>
  </sheetViews>
  <sheetFormatPr defaultColWidth="9.23046875" defaultRowHeight="15.5"/>
  <cols>
    <col min="1" max="1" width="25.23046875" style="34" customWidth="1"/>
    <col min="2" max="2" width="7.53515625" style="34" customWidth="1"/>
    <col min="3" max="3" width="44.765625" style="35" customWidth="1"/>
    <col min="4" max="4" width="9.765625" style="2" customWidth="1"/>
    <col min="5" max="14" width="9.23046875" style="2" customWidth="1"/>
    <col min="15" max="15" width="39.4609375" style="2" customWidth="1"/>
    <col min="16" max="16" width="9.23046875" style="2" customWidth="1"/>
    <col min="17" max="16384" width="9.23046875" style="2"/>
  </cols>
  <sheetData>
    <row r="1" spans="1:6" ht="20">
      <c r="A1" s="33" t="s">
        <v>208</v>
      </c>
    </row>
    <row r="2" spans="1:6" customFormat="1">
      <c r="A2" s="34" t="s">
        <v>209</v>
      </c>
      <c r="B2" s="34"/>
      <c r="C2" s="35"/>
      <c r="D2" s="2"/>
      <c r="E2" s="2"/>
      <c r="F2" s="2"/>
    </row>
    <row r="3" spans="1:6" customFormat="1">
      <c r="A3" s="34" t="s">
        <v>210</v>
      </c>
      <c r="B3" s="34"/>
      <c r="C3" s="35"/>
      <c r="D3" s="2"/>
      <c r="E3" s="2"/>
      <c r="F3" s="2"/>
    </row>
    <row r="4" spans="1:6" customFormat="1" ht="40.9" customHeight="1">
      <c r="A4" s="20" t="s">
        <v>211</v>
      </c>
      <c r="B4" s="20" t="s">
        <v>212</v>
      </c>
      <c r="C4" s="226" t="s">
        <v>213</v>
      </c>
    </row>
    <row r="5" spans="1:6" customFormat="1">
      <c r="A5" s="227" t="s">
        <v>1851</v>
      </c>
      <c r="B5" s="228">
        <v>2019</v>
      </c>
      <c r="C5" s="35">
        <v>42.263404846191406</v>
      </c>
    </row>
    <row r="6" spans="1:6" customFormat="1">
      <c r="A6" s="227" t="s">
        <v>1851</v>
      </c>
      <c r="B6" s="228">
        <v>2020</v>
      </c>
      <c r="C6" s="35">
        <v>32.069343566894531</v>
      </c>
    </row>
    <row r="7" spans="1:6" customFormat="1">
      <c r="A7" s="227" t="s">
        <v>1851</v>
      </c>
      <c r="B7" s="228">
        <v>2021</v>
      </c>
      <c r="C7" s="35">
        <v>39.120742797851563</v>
      </c>
    </row>
    <row r="8" spans="1:6" customFormat="1">
      <c r="A8" s="227" t="s">
        <v>1851</v>
      </c>
      <c r="B8" s="228">
        <v>2022</v>
      </c>
      <c r="C8" s="35">
        <v>29.922889709472656</v>
      </c>
    </row>
    <row r="9" spans="1:6" customFormat="1">
      <c r="A9" s="227" t="s">
        <v>1851</v>
      </c>
      <c r="B9" s="228">
        <v>2023</v>
      </c>
      <c r="C9" s="35">
        <v>47.840328216552734</v>
      </c>
    </row>
    <row r="10" spans="1:6" customFormat="1">
      <c r="A10" s="227" t="s">
        <v>214</v>
      </c>
      <c r="B10" s="228">
        <v>2019</v>
      </c>
      <c r="C10" s="35">
        <v>13175.125</v>
      </c>
    </row>
    <row r="11" spans="1:6" customFormat="1">
      <c r="A11" s="227" t="s">
        <v>214</v>
      </c>
      <c r="B11" s="228">
        <v>2020</v>
      </c>
      <c r="C11" s="35">
        <v>11085.8359375</v>
      </c>
    </row>
    <row r="12" spans="1:6" customFormat="1">
      <c r="A12" s="227" t="s">
        <v>214</v>
      </c>
      <c r="B12" s="228">
        <v>2021</v>
      </c>
      <c r="C12" s="35">
        <v>10382.216796875</v>
      </c>
    </row>
    <row r="13" spans="1:6" customFormat="1">
      <c r="A13" s="227" t="s">
        <v>214</v>
      </c>
      <c r="B13" s="228">
        <v>2022</v>
      </c>
      <c r="C13" s="35">
        <v>11232.7724609375</v>
      </c>
    </row>
    <row r="14" spans="1:6" customFormat="1">
      <c r="A14" s="227" t="s">
        <v>214</v>
      </c>
      <c r="B14" s="228">
        <v>2023</v>
      </c>
      <c r="C14" s="35">
        <v>12807.095703125</v>
      </c>
    </row>
    <row r="15" spans="1:6" customFormat="1">
      <c r="A15" s="227" t="s">
        <v>1852</v>
      </c>
      <c r="B15" s="228">
        <v>2019</v>
      </c>
      <c r="C15" s="35">
        <v>1331.01318359375</v>
      </c>
    </row>
    <row r="16" spans="1:6" customFormat="1">
      <c r="A16" s="227" t="s">
        <v>1852</v>
      </c>
      <c r="B16" s="228">
        <v>2020</v>
      </c>
      <c r="C16" s="35">
        <v>1351.5247802734375</v>
      </c>
    </row>
    <row r="17" spans="1:3" customFormat="1">
      <c r="A17" s="227" t="s">
        <v>1852</v>
      </c>
      <c r="B17" s="228">
        <v>2021</v>
      </c>
      <c r="C17" s="35">
        <v>1732.3038330078125</v>
      </c>
    </row>
    <row r="18" spans="1:3" customFormat="1">
      <c r="A18" s="227" t="s">
        <v>1852</v>
      </c>
      <c r="B18" s="228">
        <v>2022</v>
      </c>
      <c r="C18" s="35">
        <v>1669.955322265625</v>
      </c>
    </row>
    <row r="19" spans="1:3" customFormat="1">
      <c r="A19" s="227" t="s">
        <v>1852</v>
      </c>
      <c r="B19" s="228">
        <v>2023</v>
      </c>
      <c r="C19" s="35">
        <v>1677.1759033203125</v>
      </c>
    </row>
    <row r="20" spans="1:3" customFormat="1">
      <c r="A20" s="227" t="s">
        <v>203</v>
      </c>
      <c r="B20" s="228">
        <v>2019</v>
      </c>
      <c r="C20" s="35">
        <v>144.70852661132813</v>
      </c>
    </row>
    <row r="21" spans="1:3" customFormat="1">
      <c r="A21" s="227" t="s">
        <v>203</v>
      </c>
      <c r="B21" s="228">
        <v>2020</v>
      </c>
      <c r="C21" s="35">
        <v>149.51231384277344</v>
      </c>
    </row>
    <row r="22" spans="1:3" customFormat="1">
      <c r="A22" s="227" t="s">
        <v>203</v>
      </c>
      <c r="B22" s="228">
        <v>2021</v>
      </c>
      <c r="C22" s="35">
        <v>119.39049530029297</v>
      </c>
    </row>
    <row r="23" spans="1:3" customFormat="1">
      <c r="A23" s="227" t="s">
        <v>203</v>
      </c>
      <c r="B23" s="228">
        <v>2022</v>
      </c>
      <c r="C23" s="35">
        <v>156.97357177734375</v>
      </c>
    </row>
    <row r="24" spans="1:3" customFormat="1">
      <c r="A24" s="227" t="s">
        <v>203</v>
      </c>
      <c r="B24" s="228">
        <v>2023</v>
      </c>
      <c r="C24" s="35">
        <v>158.307373046875</v>
      </c>
    </row>
    <row r="25" spans="1:3" customFormat="1">
      <c r="A25" s="227" t="s">
        <v>204</v>
      </c>
      <c r="B25" s="228">
        <v>2019</v>
      </c>
      <c r="C25" s="35">
        <v>2010.2977294921875</v>
      </c>
    </row>
    <row r="26" spans="1:3" customFormat="1">
      <c r="A26" s="227" t="s">
        <v>204</v>
      </c>
      <c r="B26" s="228">
        <v>2020</v>
      </c>
      <c r="C26" s="35">
        <v>1731.6893310546875</v>
      </c>
    </row>
    <row r="27" spans="1:3" customFormat="1">
      <c r="A27" s="227" t="s">
        <v>204</v>
      </c>
      <c r="B27" s="228">
        <v>2021</v>
      </c>
      <c r="C27" s="35">
        <v>2029.2037353515625</v>
      </c>
    </row>
    <row r="28" spans="1:3" customFormat="1">
      <c r="A28" s="227" t="s">
        <v>204</v>
      </c>
      <c r="B28" s="228">
        <v>2022</v>
      </c>
      <c r="C28" s="35">
        <v>2179.285888671875</v>
      </c>
    </row>
    <row r="29" spans="1:3" customFormat="1">
      <c r="A29" s="227" t="s">
        <v>204</v>
      </c>
      <c r="B29" s="228">
        <v>2023</v>
      </c>
      <c r="C29" s="35">
        <v>2647.4482421875</v>
      </c>
    </row>
    <row r="30" spans="1:3" customFormat="1">
      <c r="A30" s="34" t="s">
        <v>1854</v>
      </c>
      <c r="B30" s="228">
        <v>2019</v>
      </c>
      <c r="C30" s="35">
        <v>493.20733642578125</v>
      </c>
    </row>
    <row r="31" spans="1:3" customFormat="1">
      <c r="A31" s="34" t="s">
        <v>1854</v>
      </c>
      <c r="B31" s="228">
        <v>2020</v>
      </c>
      <c r="C31" s="35">
        <v>425.34262084960938</v>
      </c>
    </row>
    <row r="32" spans="1:3" customFormat="1">
      <c r="A32" s="34" t="s">
        <v>1854</v>
      </c>
      <c r="B32" s="228">
        <v>2021</v>
      </c>
      <c r="C32" s="35">
        <v>494.98526000976563</v>
      </c>
    </row>
    <row r="33" spans="1:3" customFormat="1">
      <c r="A33" s="34" t="s">
        <v>1854</v>
      </c>
      <c r="B33" s="228">
        <v>2022</v>
      </c>
      <c r="C33" s="35">
        <v>450.58184814453125</v>
      </c>
    </row>
    <row r="34" spans="1:3" customFormat="1">
      <c r="A34" s="34" t="s">
        <v>1854</v>
      </c>
      <c r="B34" s="228">
        <v>2023</v>
      </c>
      <c r="C34" s="35">
        <v>430.9449462890625</v>
      </c>
    </row>
    <row r="35" spans="1:3" customFormat="1">
      <c r="A35" s="227" t="s">
        <v>215</v>
      </c>
      <c r="B35" s="228">
        <v>2019</v>
      </c>
      <c r="C35" s="35">
        <v>794</v>
      </c>
    </row>
    <row r="36" spans="1:3" customFormat="1">
      <c r="A36" s="227" t="s">
        <v>215</v>
      </c>
      <c r="B36" s="228">
        <v>2020</v>
      </c>
      <c r="C36" s="35">
        <v>685</v>
      </c>
    </row>
    <row r="37" spans="1:3" customFormat="1">
      <c r="A37" s="227" t="s">
        <v>215</v>
      </c>
      <c r="B37" s="228">
        <v>2021</v>
      </c>
      <c r="C37" s="35">
        <v>707</v>
      </c>
    </row>
    <row r="38" spans="1:3" customFormat="1">
      <c r="A38" s="227" t="s">
        <v>215</v>
      </c>
      <c r="B38" s="228">
        <v>2022</v>
      </c>
      <c r="C38" s="35">
        <v>756</v>
      </c>
    </row>
    <row r="39" spans="1:3" customFormat="1">
      <c r="A39" s="227" t="s">
        <v>215</v>
      </c>
      <c r="B39" s="228">
        <v>2023</v>
      </c>
      <c r="C39" s="35">
        <v>873</v>
      </c>
    </row>
    <row r="40" spans="1:3" customFormat="1">
      <c r="A40" s="227" t="s">
        <v>207</v>
      </c>
      <c r="B40" s="228">
        <v>2019</v>
      </c>
      <c r="C40" s="35">
        <v>91.530029296875</v>
      </c>
    </row>
    <row r="41" spans="1:3" customFormat="1">
      <c r="A41" s="227" t="s">
        <v>207</v>
      </c>
      <c r="B41" s="228">
        <v>2020</v>
      </c>
      <c r="C41" s="35">
        <v>62.85772705078125</v>
      </c>
    </row>
    <row r="42" spans="1:3" customFormat="1">
      <c r="A42" s="227" t="s">
        <v>207</v>
      </c>
      <c r="B42" s="228">
        <v>2021</v>
      </c>
      <c r="C42" s="35">
        <v>53.635372161865234</v>
      </c>
    </row>
    <row r="43" spans="1:3" customFormat="1">
      <c r="A43" s="227" t="s">
        <v>207</v>
      </c>
      <c r="B43" s="228">
        <v>2022</v>
      </c>
      <c r="C43" s="35">
        <v>64.688125610351563</v>
      </c>
    </row>
    <row r="44" spans="1:3" customFormat="1">
      <c r="A44" s="227" t="s">
        <v>207</v>
      </c>
      <c r="B44" s="228">
        <v>2023</v>
      </c>
      <c r="C44" s="35">
        <v>81.2310791015625</v>
      </c>
    </row>
  </sheetData>
  <pageMargins left="0.7" right="0.7" top="0.75" bottom="0.75" header="0.3" footer="0.3"/>
  <pageSetup paperSize="9" fitToWidth="0" fitToHeight="0"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2"/>
  <sheetViews>
    <sheetView workbookViewId="0"/>
  </sheetViews>
  <sheetFormatPr defaultRowHeight="15.5"/>
  <cols>
    <col min="1" max="1" width="24.765625" customWidth="1"/>
    <col min="2" max="5" width="13.765625" style="37" customWidth="1"/>
    <col min="6" max="6" width="9" customWidth="1"/>
  </cols>
  <sheetData>
    <row r="1" spans="1:5" ht="20">
      <c r="A1" s="15" t="s">
        <v>216</v>
      </c>
    </row>
    <row r="2" spans="1:5">
      <c r="A2" s="2" t="s">
        <v>217</v>
      </c>
    </row>
    <row r="3" spans="1:5" ht="93">
      <c r="A3" s="229" t="s">
        <v>218</v>
      </c>
      <c r="B3" s="226" t="s">
        <v>219</v>
      </c>
      <c r="C3" s="222" t="s">
        <v>220</v>
      </c>
      <c r="D3" s="226" t="s">
        <v>221</v>
      </c>
      <c r="E3" s="222" t="s">
        <v>222</v>
      </c>
    </row>
    <row r="4" spans="1:5">
      <c r="A4" s="2" t="s">
        <v>223</v>
      </c>
      <c r="B4" s="35">
        <v>3678.81494140625</v>
      </c>
      <c r="C4" s="230">
        <v>41.5</v>
      </c>
      <c r="D4" s="35">
        <v>12323.4326171875</v>
      </c>
      <c r="E4" s="230">
        <v>139</v>
      </c>
    </row>
    <row r="5" spans="1:5">
      <c r="A5" s="2" t="s">
        <v>224</v>
      </c>
      <c r="B5" s="35">
        <v>1835.6907958984375</v>
      </c>
      <c r="C5" s="230">
        <v>30.5</v>
      </c>
      <c r="D5" s="35">
        <v>9003.15625</v>
      </c>
      <c r="E5" s="230">
        <v>149.5</v>
      </c>
    </row>
    <row r="6" spans="1:5">
      <c r="A6" s="2" t="s">
        <v>225</v>
      </c>
      <c r="B6" s="35">
        <v>1310.244140625</v>
      </c>
      <c r="C6" s="230">
        <v>26.600000381469727</v>
      </c>
      <c r="D6" s="35">
        <v>7489.26611328125</v>
      </c>
      <c r="E6" s="230">
        <v>151.80000305175781</v>
      </c>
    </row>
    <row r="7" spans="1:5">
      <c r="A7" s="2" t="s">
        <v>226</v>
      </c>
      <c r="B7" s="35">
        <v>2293.302490234375</v>
      </c>
      <c r="C7" s="230">
        <v>34.299999237060547</v>
      </c>
      <c r="D7" s="35">
        <v>9721.03515625</v>
      </c>
      <c r="E7" s="230">
        <v>145.30000305175781</v>
      </c>
    </row>
    <row r="8" spans="1:5">
      <c r="A8" s="2" t="s">
        <v>227</v>
      </c>
      <c r="B8" s="35">
        <v>804.74383544921875</v>
      </c>
      <c r="C8" s="230">
        <v>30</v>
      </c>
      <c r="D8" s="35">
        <v>5003.279296875</v>
      </c>
      <c r="E8" s="230">
        <v>186.5</v>
      </c>
    </row>
    <row r="9" spans="1:5">
      <c r="A9" s="2" t="s">
        <v>228</v>
      </c>
      <c r="B9" s="35">
        <v>1921.27685546875</v>
      </c>
      <c r="C9" s="230">
        <v>34.700000762939453</v>
      </c>
      <c r="D9" s="35">
        <v>9569.166015625</v>
      </c>
      <c r="E9" s="230">
        <v>172.69999694824219</v>
      </c>
    </row>
    <row r="10" spans="1:5">
      <c r="A10" s="2" t="s">
        <v>229</v>
      </c>
      <c r="B10" s="35">
        <v>2687.815185546875</v>
      </c>
      <c r="C10" s="230">
        <v>35.799999237060547</v>
      </c>
      <c r="D10" s="35">
        <v>12611.3310546875</v>
      </c>
      <c r="E10" s="230">
        <v>167.80000305175781</v>
      </c>
    </row>
    <row r="11" spans="1:5">
      <c r="A11" s="2" t="s">
        <v>230</v>
      </c>
      <c r="B11" s="35">
        <v>1491.2430419921875</v>
      </c>
      <c r="C11" s="230">
        <v>25.899999618530273</v>
      </c>
      <c r="D11" s="35">
        <v>8698.501953125</v>
      </c>
      <c r="E11" s="230">
        <v>150.89999389648438</v>
      </c>
    </row>
    <row r="12" spans="1:5">
      <c r="A12" s="2" t="s">
        <v>231</v>
      </c>
      <c r="B12" s="35">
        <v>2781.13818359375</v>
      </c>
      <c r="C12" s="230">
        <v>30.600000381469727</v>
      </c>
      <c r="D12" s="35">
        <v>13671.9970703125</v>
      </c>
      <c r="E12" s="230">
        <v>150.39999389648438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102"/>
  <sheetViews>
    <sheetView workbookViewId="0"/>
  </sheetViews>
  <sheetFormatPr defaultColWidth="9.23046875" defaultRowHeight="15.5"/>
  <cols>
    <col min="1" max="1" width="42.4609375" style="2" customWidth="1"/>
    <col min="2" max="2" width="11.23046875" style="34" customWidth="1"/>
    <col min="3" max="6" width="13.765625" style="35" customWidth="1"/>
    <col min="7" max="7" width="26.765625" style="38" customWidth="1"/>
    <col min="8" max="8" width="9.23046875" style="2" customWidth="1"/>
    <col min="9" max="16384" width="9.23046875" style="2"/>
  </cols>
  <sheetData>
    <row r="1" spans="1:7" ht="20">
      <c r="A1" s="15" t="s">
        <v>1855</v>
      </c>
    </row>
    <row r="2" spans="1:7">
      <c r="A2" s="2" t="s">
        <v>232</v>
      </c>
    </row>
    <row r="3" spans="1:7" s="9" customFormat="1" ht="26.65" customHeight="1">
      <c r="A3" s="9" t="s">
        <v>233</v>
      </c>
      <c r="B3" s="39"/>
      <c r="C3" s="40"/>
      <c r="D3" s="40"/>
      <c r="E3" s="40"/>
      <c r="F3" s="40"/>
      <c r="G3" s="41"/>
    </row>
    <row r="4" spans="1:7" ht="108.5">
      <c r="A4" s="42" t="s">
        <v>234</v>
      </c>
      <c r="B4" s="231" t="s">
        <v>212</v>
      </c>
      <c r="C4" s="232" t="s">
        <v>235</v>
      </c>
      <c r="D4" s="232" t="s">
        <v>236</v>
      </c>
      <c r="E4" s="233" t="s">
        <v>237</v>
      </c>
      <c r="F4" s="222" t="s">
        <v>238</v>
      </c>
      <c r="G4" s="2"/>
    </row>
    <row r="5" spans="1:7" s="221" customFormat="1">
      <c r="A5" s="234" t="s">
        <v>239</v>
      </c>
      <c r="B5" s="43">
        <v>2019</v>
      </c>
      <c r="C5" s="44">
        <v>28761</v>
      </c>
      <c r="D5" s="44">
        <v>7180</v>
      </c>
      <c r="E5" s="44">
        <v>2218</v>
      </c>
      <c r="F5" s="45">
        <v>0.1997718483069475</v>
      </c>
    </row>
    <row r="6" spans="1:7" s="221" customFormat="1">
      <c r="A6" s="234" t="s">
        <v>239</v>
      </c>
      <c r="B6" s="43">
        <v>2020</v>
      </c>
      <c r="C6" s="44">
        <v>24437</v>
      </c>
      <c r="D6" s="44">
        <v>5535</v>
      </c>
      <c r="E6" s="44">
        <v>1602</v>
      </c>
      <c r="F6" s="45">
        <v>0.18467236087014546</v>
      </c>
    </row>
    <row r="7" spans="1:7" s="221" customFormat="1">
      <c r="A7" s="234" t="s">
        <v>239</v>
      </c>
      <c r="B7" s="43">
        <v>2021</v>
      </c>
      <c r="C7" s="44">
        <v>26030</v>
      </c>
      <c r="D7" s="44">
        <v>5399</v>
      </c>
      <c r="E7" s="44">
        <v>1520</v>
      </c>
      <c r="F7" s="45">
        <v>0.17178402112698463</v>
      </c>
    </row>
    <row r="8" spans="1:7" s="221" customFormat="1">
      <c r="A8" s="234" t="s">
        <v>239</v>
      </c>
      <c r="B8" s="43">
        <v>2022</v>
      </c>
      <c r="C8" s="44">
        <v>26217</v>
      </c>
      <c r="D8" s="44">
        <v>5735</v>
      </c>
      <c r="E8" s="44">
        <v>1726</v>
      </c>
      <c r="F8" s="45">
        <v>0.17948798197295943</v>
      </c>
    </row>
    <row r="9" spans="1:7" s="221" customFormat="1">
      <c r="A9" s="234" t="s">
        <v>239</v>
      </c>
      <c r="B9" s="43">
        <v>2023</v>
      </c>
      <c r="C9" s="44">
        <v>27405</v>
      </c>
      <c r="D9" s="44">
        <v>6493</v>
      </c>
      <c r="E9" s="44">
        <v>2862</v>
      </c>
      <c r="F9" s="45">
        <v>0.19154522390701517</v>
      </c>
    </row>
    <row r="10" spans="1:7" s="221" customFormat="1">
      <c r="A10" s="234" t="s">
        <v>240</v>
      </c>
      <c r="B10" s="43">
        <v>2019</v>
      </c>
      <c r="C10" s="44">
        <v>33022</v>
      </c>
      <c r="D10" s="44">
        <v>3941</v>
      </c>
      <c r="E10" s="44">
        <v>1196</v>
      </c>
      <c r="F10" s="45">
        <v>0.10662013364716068</v>
      </c>
    </row>
    <row r="11" spans="1:7" s="221" customFormat="1">
      <c r="A11" s="234" t="s">
        <v>240</v>
      </c>
      <c r="B11" s="43">
        <v>2020</v>
      </c>
      <c r="C11" s="44">
        <v>27546</v>
      </c>
      <c r="D11" s="44">
        <v>3205</v>
      </c>
      <c r="E11" s="44">
        <v>823</v>
      </c>
      <c r="F11" s="45">
        <v>0.10422425286982537</v>
      </c>
    </row>
    <row r="12" spans="1:7" s="221" customFormat="1">
      <c r="A12" s="234" t="s">
        <v>240</v>
      </c>
      <c r="B12" s="43">
        <v>2021</v>
      </c>
      <c r="C12" s="44">
        <v>28965</v>
      </c>
      <c r="D12" s="44">
        <v>3058</v>
      </c>
      <c r="E12" s="44">
        <v>926</v>
      </c>
      <c r="F12" s="45">
        <v>9.549386378540424E-2</v>
      </c>
    </row>
    <row r="13" spans="1:7" s="221" customFormat="1">
      <c r="A13" s="234" t="s">
        <v>240</v>
      </c>
      <c r="B13" s="43">
        <v>2022</v>
      </c>
      <c r="C13" s="44">
        <v>28885</v>
      </c>
      <c r="D13" s="44">
        <v>3400</v>
      </c>
      <c r="E13" s="44">
        <v>1393</v>
      </c>
      <c r="F13" s="45">
        <v>0.10531206442620412</v>
      </c>
    </row>
    <row r="14" spans="1:7" s="221" customFormat="1">
      <c r="A14" s="234" t="s">
        <v>240</v>
      </c>
      <c r="B14" s="43">
        <v>2023</v>
      </c>
      <c r="C14" s="44">
        <v>30368</v>
      </c>
      <c r="D14" s="44">
        <v>3914</v>
      </c>
      <c r="E14" s="44">
        <v>2478</v>
      </c>
      <c r="F14" s="45">
        <v>0.11417070182603116</v>
      </c>
    </row>
    <row r="15" spans="1:7" s="221" customFormat="1">
      <c r="A15" s="134" t="s">
        <v>241</v>
      </c>
      <c r="B15" s="43">
        <v>2019</v>
      </c>
      <c r="C15" s="44">
        <v>31606</v>
      </c>
      <c r="D15" s="44">
        <v>5362</v>
      </c>
      <c r="E15" s="44">
        <v>1191</v>
      </c>
      <c r="F15" s="45">
        <v>0.145044362692058</v>
      </c>
    </row>
    <row r="16" spans="1:7" s="221" customFormat="1">
      <c r="A16" s="134" t="s">
        <v>241</v>
      </c>
      <c r="B16" s="43">
        <v>2020</v>
      </c>
      <c r="C16" s="44">
        <v>26401</v>
      </c>
      <c r="D16" s="44">
        <v>4265</v>
      </c>
      <c r="E16" s="44">
        <v>908</v>
      </c>
      <c r="F16" s="45">
        <v>0.13907911041544382</v>
      </c>
    </row>
    <row r="17" spans="1:6" s="221" customFormat="1">
      <c r="A17" s="134" t="s">
        <v>241</v>
      </c>
      <c r="B17" s="43">
        <v>2021</v>
      </c>
      <c r="C17" s="44">
        <v>27817</v>
      </c>
      <c r="D17" s="44">
        <v>4334</v>
      </c>
      <c r="E17" s="44">
        <v>798</v>
      </c>
      <c r="F17" s="45">
        <v>0.13480140586606948</v>
      </c>
    </row>
    <row r="18" spans="1:6" s="221" customFormat="1">
      <c r="A18" s="134" t="s">
        <v>241</v>
      </c>
      <c r="B18" s="43">
        <v>2022</v>
      </c>
      <c r="C18" s="44">
        <v>27982</v>
      </c>
      <c r="D18" s="44">
        <v>4728</v>
      </c>
      <c r="E18" s="44">
        <v>968</v>
      </c>
      <c r="F18" s="45">
        <v>0.14454295322531335</v>
      </c>
    </row>
    <row r="19" spans="1:6" s="221" customFormat="1">
      <c r="A19" s="134" t="s">
        <v>241</v>
      </c>
      <c r="B19" s="43">
        <v>2023</v>
      </c>
      <c r="C19" s="44">
        <v>30019</v>
      </c>
      <c r="D19" s="44">
        <v>5634</v>
      </c>
      <c r="E19" s="44">
        <v>1107</v>
      </c>
      <c r="F19" s="45">
        <v>0.15802316775586908</v>
      </c>
    </row>
    <row r="20" spans="1:6" s="221" customFormat="1">
      <c r="A20" s="134" t="s">
        <v>242</v>
      </c>
      <c r="B20" s="43">
        <v>2019</v>
      </c>
      <c r="C20" s="44">
        <v>37161</v>
      </c>
      <c r="D20" s="44">
        <v>25</v>
      </c>
      <c r="E20" s="44">
        <v>973</v>
      </c>
      <c r="F20" s="45">
        <v>6.7229602538589788E-4</v>
      </c>
    </row>
    <row r="21" spans="1:6" s="221" customFormat="1">
      <c r="A21" s="134" t="s">
        <v>242</v>
      </c>
      <c r="B21" s="43">
        <v>2020</v>
      </c>
      <c r="C21" s="44">
        <v>30761</v>
      </c>
      <c r="D21" s="44">
        <v>51</v>
      </c>
      <c r="E21" s="44">
        <v>762</v>
      </c>
      <c r="F21" s="45">
        <v>1.6551992730105154E-3</v>
      </c>
    </row>
    <row r="22" spans="1:6" s="221" customFormat="1">
      <c r="A22" s="134" t="s">
        <v>242</v>
      </c>
      <c r="B22" s="43">
        <v>2021</v>
      </c>
      <c r="C22" s="44">
        <v>32125</v>
      </c>
      <c r="D22" s="44">
        <v>51</v>
      </c>
      <c r="E22" s="44">
        <v>773</v>
      </c>
      <c r="F22" s="45">
        <v>1.5850323222277474E-3</v>
      </c>
    </row>
    <row r="23" spans="1:6" s="221" customFormat="1">
      <c r="A23" s="134" t="s">
        <v>242</v>
      </c>
      <c r="B23" s="43">
        <v>2022</v>
      </c>
      <c r="C23" s="44">
        <v>32809</v>
      </c>
      <c r="D23" s="44">
        <v>49</v>
      </c>
      <c r="E23" s="44">
        <v>820</v>
      </c>
      <c r="F23" s="45">
        <v>1.4912654452492544E-3</v>
      </c>
    </row>
    <row r="24" spans="1:6" s="221" customFormat="1">
      <c r="A24" s="134" t="s">
        <v>242</v>
      </c>
      <c r="B24" s="43">
        <v>2023</v>
      </c>
      <c r="C24" s="44">
        <v>35581</v>
      </c>
      <c r="D24" s="44">
        <v>89</v>
      </c>
      <c r="E24" s="44">
        <v>1090</v>
      </c>
      <c r="F24" s="45">
        <v>2.4950939164564059E-3</v>
      </c>
    </row>
    <row r="25" spans="1:6" s="221" customFormat="1">
      <c r="A25" s="46" t="s">
        <v>243</v>
      </c>
      <c r="B25" s="43">
        <v>2019</v>
      </c>
      <c r="C25" s="44">
        <v>31679</v>
      </c>
      <c r="D25" s="44">
        <v>3166</v>
      </c>
      <c r="E25" s="44">
        <v>3314</v>
      </c>
      <c r="F25" s="45">
        <v>9.0859520734682162E-2</v>
      </c>
    </row>
    <row r="26" spans="1:6" s="221" customFormat="1">
      <c r="A26" s="46" t="s">
        <v>243</v>
      </c>
      <c r="B26" s="43">
        <v>2020</v>
      </c>
      <c r="C26" s="44">
        <v>26290</v>
      </c>
      <c r="D26" s="44">
        <v>2654</v>
      </c>
      <c r="E26" s="44">
        <v>2630</v>
      </c>
      <c r="F26" s="45">
        <v>9.1694306246545051E-2</v>
      </c>
    </row>
    <row r="27" spans="1:6" s="221" customFormat="1">
      <c r="A27" s="46" t="s">
        <v>243</v>
      </c>
      <c r="B27" s="43">
        <v>2021</v>
      </c>
      <c r="C27" s="44">
        <v>27162</v>
      </c>
      <c r="D27" s="44">
        <v>3001</v>
      </c>
      <c r="E27" s="44">
        <v>2786</v>
      </c>
      <c r="F27" s="45">
        <v>9.9492756025594264E-2</v>
      </c>
    </row>
    <row r="28" spans="1:6" s="221" customFormat="1">
      <c r="A28" s="46" t="s">
        <v>243</v>
      </c>
      <c r="B28" s="43">
        <v>2022</v>
      </c>
      <c r="C28" s="44">
        <v>27132</v>
      </c>
      <c r="D28" s="44">
        <v>3180</v>
      </c>
      <c r="E28" s="44">
        <v>3366</v>
      </c>
      <c r="F28" s="45">
        <v>0.10490894695170229</v>
      </c>
    </row>
    <row r="29" spans="1:6" s="221" customFormat="1">
      <c r="A29" s="46" t="s">
        <v>243</v>
      </c>
      <c r="B29" s="43">
        <v>2023</v>
      </c>
      <c r="C29" s="44">
        <v>28410</v>
      </c>
      <c r="D29" s="44">
        <v>3931</v>
      </c>
      <c r="E29" s="44">
        <v>4419</v>
      </c>
      <c r="F29" s="45">
        <v>0.12154849880956062</v>
      </c>
    </row>
    <row r="30" spans="1:6" s="221" customFormat="1">
      <c r="A30" s="46" t="s">
        <v>244</v>
      </c>
      <c r="B30" s="43">
        <v>2019</v>
      </c>
      <c r="C30" s="44">
        <v>19578</v>
      </c>
      <c r="D30" s="44">
        <v>15610</v>
      </c>
      <c r="E30" s="44">
        <v>2971</v>
      </c>
      <c r="F30" s="45">
        <v>0.44361714220757076</v>
      </c>
    </row>
    <row r="31" spans="1:6" s="221" customFormat="1">
      <c r="A31" s="46" t="s">
        <v>244</v>
      </c>
      <c r="B31" s="43">
        <v>2020</v>
      </c>
      <c r="C31" s="44">
        <v>16840</v>
      </c>
      <c r="D31" s="44">
        <v>12959</v>
      </c>
      <c r="E31" s="44">
        <v>1775</v>
      </c>
      <c r="F31" s="45">
        <v>0.43488036511292327</v>
      </c>
    </row>
    <row r="32" spans="1:6" s="221" customFormat="1">
      <c r="A32" s="46" t="s">
        <v>244</v>
      </c>
      <c r="B32" s="43">
        <v>2021</v>
      </c>
      <c r="C32" s="44">
        <v>18179</v>
      </c>
      <c r="D32" s="44">
        <v>12724</v>
      </c>
      <c r="E32" s="44">
        <v>2046</v>
      </c>
      <c r="F32" s="45">
        <v>0.4117399605216322</v>
      </c>
    </row>
    <row r="33" spans="1:6" s="221" customFormat="1">
      <c r="A33" s="46" t="s">
        <v>244</v>
      </c>
      <c r="B33" s="43">
        <v>2022</v>
      </c>
      <c r="C33" s="44">
        <v>18236</v>
      </c>
      <c r="D33" s="44">
        <v>12913</v>
      </c>
      <c r="E33" s="44">
        <v>2529</v>
      </c>
      <c r="F33" s="45">
        <v>0.4145558444893897</v>
      </c>
    </row>
    <row r="34" spans="1:6" s="221" customFormat="1">
      <c r="A34" s="46" t="s">
        <v>244</v>
      </c>
      <c r="B34" s="43">
        <v>2023</v>
      </c>
      <c r="C34" s="44">
        <v>18901</v>
      </c>
      <c r="D34" s="44">
        <v>14148</v>
      </c>
      <c r="E34" s="44">
        <v>3711</v>
      </c>
      <c r="F34" s="45">
        <v>0.42809162153166508</v>
      </c>
    </row>
    <row r="35" spans="1:6" s="221" customFormat="1">
      <c r="A35" s="46" t="s">
        <v>245</v>
      </c>
      <c r="B35" s="43">
        <v>2019</v>
      </c>
      <c r="C35" s="44">
        <v>25331</v>
      </c>
      <c r="D35" s="44">
        <v>239</v>
      </c>
      <c r="E35" s="44">
        <v>12589</v>
      </c>
      <c r="F35" s="45">
        <v>9.346890887759092E-3</v>
      </c>
    </row>
    <row r="36" spans="1:6" s="221" customFormat="1">
      <c r="A36" s="46" t="s">
        <v>245</v>
      </c>
      <c r="B36" s="43">
        <v>2020</v>
      </c>
      <c r="C36" s="44">
        <v>20904</v>
      </c>
      <c r="D36" s="44">
        <v>227</v>
      </c>
      <c r="E36" s="44">
        <v>10443</v>
      </c>
      <c r="F36" s="45">
        <v>1.0742511002792107E-2</v>
      </c>
    </row>
    <row r="37" spans="1:6" s="221" customFormat="1">
      <c r="A37" s="46" t="s">
        <v>245</v>
      </c>
      <c r="B37" s="43">
        <v>2021</v>
      </c>
      <c r="C37" s="44">
        <v>22000</v>
      </c>
      <c r="D37" s="44">
        <v>369</v>
      </c>
      <c r="E37" s="44">
        <v>10580</v>
      </c>
      <c r="F37" s="45">
        <v>1.6496043631811882E-2</v>
      </c>
    </row>
    <row r="38" spans="1:6" s="221" customFormat="1">
      <c r="A38" s="46" t="s">
        <v>245</v>
      </c>
      <c r="B38" s="43">
        <v>2022</v>
      </c>
      <c r="C38" s="44">
        <v>22453</v>
      </c>
      <c r="D38" s="44">
        <v>543</v>
      </c>
      <c r="E38" s="44">
        <v>10682</v>
      </c>
      <c r="F38" s="45">
        <v>2.3612802226474168E-2</v>
      </c>
    </row>
    <row r="39" spans="1:6" s="221" customFormat="1">
      <c r="A39" s="46" t="s">
        <v>245</v>
      </c>
      <c r="B39" s="43">
        <v>2023</v>
      </c>
      <c r="C39" s="44">
        <v>24099</v>
      </c>
      <c r="D39" s="44">
        <v>779</v>
      </c>
      <c r="E39" s="44">
        <v>11882</v>
      </c>
      <c r="F39" s="45">
        <v>3.1312806495699008E-2</v>
      </c>
    </row>
    <row r="40" spans="1:6" s="3" customFormat="1" ht="35.5">
      <c r="A40" s="235" t="s">
        <v>246</v>
      </c>
      <c r="B40" s="43"/>
      <c r="C40" s="44"/>
      <c r="D40" s="44"/>
      <c r="E40" s="44"/>
      <c r="F40" s="45"/>
    </row>
    <row r="41" spans="1:6" s="221" customFormat="1" ht="108.5">
      <c r="A41" s="42" t="s">
        <v>234</v>
      </c>
      <c r="B41" s="231" t="s">
        <v>212</v>
      </c>
      <c r="C41" s="232" t="s">
        <v>235</v>
      </c>
      <c r="D41" s="232" t="s">
        <v>236</v>
      </c>
      <c r="E41" s="233" t="s">
        <v>237</v>
      </c>
      <c r="F41" s="222" t="s">
        <v>238</v>
      </c>
    </row>
    <row r="42" spans="1:6" s="221" customFormat="1">
      <c r="A42" s="234" t="s">
        <v>239</v>
      </c>
      <c r="B42" s="43">
        <v>2019</v>
      </c>
      <c r="C42" s="35">
        <v>5956</v>
      </c>
      <c r="D42" s="44">
        <v>1091</v>
      </c>
      <c r="E42" s="35">
        <v>385</v>
      </c>
      <c r="F42" s="45">
        <v>0.1548176529019441</v>
      </c>
    </row>
    <row r="43" spans="1:6" s="221" customFormat="1">
      <c r="A43" s="234" t="s">
        <v>239</v>
      </c>
      <c r="B43" s="43">
        <v>2020</v>
      </c>
      <c r="C43" s="35">
        <v>5388</v>
      </c>
      <c r="D43" s="44">
        <v>884</v>
      </c>
      <c r="E43" s="35">
        <v>300</v>
      </c>
      <c r="F43" s="45">
        <v>0.14094387755102042</v>
      </c>
    </row>
    <row r="44" spans="1:6" s="221" customFormat="1">
      <c r="A44" s="234" t="s">
        <v>239</v>
      </c>
      <c r="B44" s="43">
        <v>2021</v>
      </c>
      <c r="C44" s="35">
        <v>6048</v>
      </c>
      <c r="D44" s="44">
        <v>1094</v>
      </c>
      <c r="E44" s="35">
        <v>349</v>
      </c>
      <c r="F44" s="45">
        <v>0.1531783814057687</v>
      </c>
    </row>
    <row r="45" spans="1:6" s="221" customFormat="1">
      <c r="A45" s="234" t="s">
        <v>239</v>
      </c>
      <c r="B45" s="43">
        <v>2022</v>
      </c>
      <c r="C45" s="35">
        <v>6045</v>
      </c>
      <c r="D45" s="44">
        <v>1187</v>
      </c>
      <c r="E45" s="35">
        <v>381</v>
      </c>
      <c r="F45" s="45">
        <v>0.16413163716814158</v>
      </c>
    </row>
    <row r="46" spans="1:6" s="221" customFormat="1">
      <c r="A46" s="234" t="s">
        <v>239</v>
      </c>
      <c r="B46" s="43">
        <v>2023</v>
      </c>
      <c r="C46" s="35">
        <v>6514</v>
      </c>
      <c r="D46" s="44">
        <v>1456</v>
      </c>
      <c r="E46" s="35">
        <v>614</v>
      </c>
      <c r="F46" s="45">
        <v>0.18268506900878292</v>
      </c>
    </row>
    <row r="47" spans="1:6" s="221" customFormat="1">
      <c r="A47" s="234" t="s">
        <v>240</v>
      </c>
      <c r="B47" s="43">
        <v>2019</v>
      </c>
      <c r="C47" s="44">
        <v>6551</v>
      </c>
      <c r="D47" s="44">
        <v>645</v>
      </c>
      <c r="E47" s="44">
        <v>236</v>
      </c>
      <c r="F47" s="45">
        <v>8.9633129516398E-2</v>
      </c>
    </row>
    <row r="48" spans="1:6" s="221" customFormat="1">
      <c r="A48" s="234" t="s">
        <v>240</v>
      </c>
      <c r="B48" s="43">
        <v>2020</v>
      </c>
      <c r="C48" s="44">
        <v>5855</v>
      </c>
      <c r="D48" s="44">
        <v>540</v>
      </c>
      <c r="E48" s="44">
        <v>177</v>
      </c>
      <c r="F48" s="45">
        <v>8.4440969507427674E-2</v>
      </c>
    </row>
    <row r="49" spans="1:6" s="221" customFormat="1">
      <c r="A49" s="234" t="s">
        <v>240</v>
      </c>
      <c r="B49" s="43">
        <v>2021</v>
      </c>
      <c r="C49" s="44">
        <v>6611</v>
      </c>
      <c r="D49" s="44">
        <v>670</v>
      </c>
      <c r="E49" s="44">
        <v>210</v>
      </c>
      <c r="F49" s="45">
        <v>9.2020326878176073E-2</v>
      </c>
    </row>
    <row r="50" spans="1:6" s="221" customFormat="1">
      <c r="A50" s="234" t="s">
        <v>240</v>
      </c>
      <c r="B50" s="43">
        <v>2022</v>
      </c>
      <c r="C50" s="44">
        <v>6593</v>
      </c>
      <c r="D50" s="44">
        <v>704</v>
      </c>
      <c r="E50" s="44">
        <v>316</v>
      </c>
      <c r="F50" s="45">
        <v>9.6478004659449085E-2</v>
      </c>
    </row>
    <row r="51" spans="1:6" s="221" customFormat="1">
      <c r="A51" s="234" t="s">
        <v>240</v>
      </c>
      <c r="B51" s="43">
        <v>2023</v>
      </c>
      <c r="C51" s="44">
        <v>7170</v>
      </c>
      <c r="D51" s="44">
        <v>853</v>
      </c>
      <c r="E51" s="44">
        <v>561</v>
      </c>
      <c r="F51" s="45">
        <v>0.10631933192072791</v>
      </c>
    </row>
    <row r="52" spans="1:6" s="221" customFormat="1">
      <c r="A52" s="134" t="s">
        <v>241</v>
      </c>
      <c r="B52" s="43">
        <v>2019</v>
      </c>
      <c r="C52" s="44">
        <v>6038</v>
      </c>
      <c r="D52" s="44">
        <v>1175</v>
      </c>
      <c r="E52" s="44">
        <v>219</v>
      </c>
      <c r="F52" s="45">
        <v>0.13509316770186336</v>
      </c>
    </row>
    <row r="53" spans="1:6" s="221" customFormat="1">
      <c r="A53" s="134" t="s">
        <v>241</v>
      </c>
      <c r="B53" s="43">
        <v>2020</v>
      </c>
      <c r="C53" s="44">
        <v>5429</v>
      </c>
      <c r="D53" s="44">
        <v>964</v>
      </c>
      <c r="E53" s="44">
        <v>179</v>
      </c>
      <c r="F53" s="45">
        <v>0.15078992648208978</v>
      </c>
    </row>
    <row r="54" spans="1:6" s="221" customFormat="1">
      <c r="A54" s="134" t="s">
        <v>241</v>
      </c>
      <c r="B54" s="43">
        <v>2021</v>
      </c>
      <c r="C54" s="44">
        <v>6141</v>
      </c>
      <c r="D54" s="44">
        <v>1166</v>
      </c>
      <c r="E54" s="44">
        <v>184</v>
      </c>
      <c r="F54" s="45">
        <v>0.15957301218010128</v>
      </c>
    </row>
    <row r="55" spans="1:6" s="221" customFormat="1">
      <c r="A55" s="134" t="s">
        <v>241</v>
      </c>
      <c r="B55" s="43">
        <v>2022</v>
      </c>
      <c r="C55" s="44">
        <v>6145</v>
      </c>
      <c r="D55" s="44">
        <v>1290</v>
      </c>
      <c r="E55" s="44">
        <v>178</v>
      </c>
      <c r="F55" s="45">
        <v>0.17350369872225957</v>
      </c>
    </row>
    <row r="56" spans="1:6" s="221" customFormat="1">
      <c r="A56" s="134" t="s">
        <v>241</v>
      </c>
      <c r="B56" s="43">
        <v>2023</v>
      </c>
      <c r="C56" s="44">
        <v>6767</v>
      </c>
      <c r="D56" s="44">
        <v>1564</v>
      </c>
      <c r="E56" s="44">
        <v>253</v>
      </c>
      <c r="F56" s="45">
        <v>0.18773256511823311</v>
      </c>
    </row>
    <row r="57" spans="1:6" s="221" customFormat="1">
      <c r="A57" s="134" t="s">
        <v>242</v>
      </c>
      <c r="B57" s="43">
        <v>2019</v>
      </c>
      <c r="C57" s="44">
        <v>7169</v>
      </c>
      <c r="D57" s="44">
        <v>73</v>
      </c>
      <c r="E57" s="44">
        <v>190</v>
      </c>
      <c r="F57" s="45">
        <v>1.0080088373377521E-2</v>
      </c>
    </row>
    <row r="58" spans="1:6" s="221" customFormat="1">
      <c r="A58" s="134" t="s">
        <v>242</v>
      </c>
      <c r="B58" s="43">
        <v>2020</v>
      </c>
      <c r="C58" s="44">
        <v>6375</v>
      </c>
      <c r="D58" s="44">
        <v>49</v>
      </c>
      <c r="E58" s="44">
        <v>148</v>
      </c>
      <c r="F58" s="45">
        <v>7.6276463262764634E-3</v>
      </c>
    </row>
    <row r="59" spans="1:6" s="221" customFormat="1">
      <c r="A59" s="134" t="s">
        <v>242</v>
      </c>
      <c r="B59" s="43">
        <v>2021</v>
      </c>
      <c r="C59" s="44">
        <v>7233</v>
      </c>
      <c r="D59" s="44">
        <v>70</v>
      </c>
      <c r="E59" s="44">
        <v>188</v>
      </c>
      <c r="F59" s="45">
        <v>9.5851020128714225E-3</v>
      </c>
    </row>
    <row r="60" spans="1:6" s="221" customFormat="1">
      <c r="A60" s="134" t="s">
        <v>242</v>
      </c>
      <c r="B60" s="43">
        <v>2022</v>
      </c>
      <c r="C60" s="44">
        <v>7350</v>
      </c>
      <c r="D60" s="44">
        <v>91</v>
      </c>
      <c r="E60" s="44">
        <v>172</v>
      </c>
      <c r="F60" s="45">
        <v>1.2229539040451553E-2</v>
      </c>
    </row>
    <row r="61" spans="1:6" s="221" customFormat="1">
      <c r="A61" s="134" t="s">
        <v>242</v>
      </c>
      <c r="B61" s="43">
        <v>2023</v>
      </c>
      <c r="C61" s="44">
        <v>8223</v>
      </c>
      <c r="D61" s="44">
        <v>125</v>
      </c>
      <c r="E61" s="44">
        <v>236</v>
      </c>
      <c r="F61" s="45">
        <v>1.4973646382367034E-2</v>
      </c>
    </row>
    <row r="62" spans="1:6" s="221" customFormat="1">
      <c r="A62" s="46" t="s">
        <v>243</v>
      </c>
      <c r="B62" s="43">
        <v>2019</v>
      </c>
      <c r="C62" s="44">
        <v>5800</v>
      </c>
      <c r="D62" s="44">
        <v>1031</v>
      </c>
      <c r="E62" s="44">
        <v>601</v>
      </c>
      <c r="F62" s="45">
        <v>0.15092958571219442</v>
      </c>
    </row>
    <row r="63" spans="1:6" s="221" customFormat="1">
      <c r="A63" s="46" t="s">
        <v>243</v>
      </c>
      <c r="B63" s="43">
        <v>2020</v>
      </c>
      <c r="C63" s="44">
        <v>5082</v>
      </c>
      <c r="D63" s="44">
        <v>982</v>
      </c>
      <c r="E63" s="44">
        <v>508</v>
      </c>
      <c r="F63" s="45">
        <v>0.16193931398416886</v>
      </c>
    </row>
    <row r="64" spans="1:6" s="221" customFormat="1">
      <c r="A64" s="46" t="s">
        <v>243</v>
      </c>
      <c r="B64" s="43">
        <v>2021</v>
      </c>
      <c r="C64" s="44">
        <v>5673</v>
      </c>
      <c r="D64" s="44">
        <v>1247</v>
      </c>
      <c r="E64" s="44">
        <v>571</v>
      </c>
      <c r="F64" s="45">
        <v>0.18020231213872831</v>
      </c>
    </row>
    <row r="65" spans="1:6" s="221" customFormat="1">
      <c r="A65" s="46" t="s">
        <v>243</v>
      </c>
      <c r="B65" s="43">
        <v>2022</v>
      </c>
      <c r="C65" s="44">
        <v>5554</v>
      </c>
      <c r="D65" s="44">
        <v>1350</v>
      </c>
      <c r="E65" s="44">
        <v>709</v>
      </c>
      <c r="F65" s="45">
        <v>0.19553881807647741</v>
      </c>
    </row>
    <row r="66" spans="1:6" s="221" customFormat="1">
      <c r="A66" s="46" t="s">
        <v>243</v>
      </c>
      <c r="B66" s="43">
        <v>2023</v>
      </c>
      <c r="C66" s="44">
        <v>5847</v>
      </c>
      <c r="D66" s="44">
        <v>1824</v>
      </c>
      <c r="E66" s="44">
        <v>913</v>
      </c>
      <c r="F66" s="45">
        <v>0.23777864685177943</v>
      </c>
    </row>
    <row r="67" spans="1:6" s="221" customFormat="1">
      <c r="A67" s="46" t="s">
        <v>244</v>
      </c>
      <c r="B67" s="43">
        <v>2019</v>
      </c>
      <c r="C67" s="44">
        <v>4668</v>
      </c>
      <c r="D67" s="44">
        <v>2155</v>
      </c>
      <c r="E67" s="44">
        <v>609</v>
      </c>
      <c r="F67" s="45">
        <v>0.3158434706140994</v>
      </c>
    </row>
    <row r="68" spans="1:6" s="221" customFormat="1">
      <c r="A68" s="46" t="s">
        <v>244</v>
      </c>
      <c r="B68" s="43">
        <v>2020</v>
      </c>
      <c r="C68" s="44">
        <v>4333</v>
      </c>
      <c r="D68" s="44">
        <v>1883</v>
      </c>
      <c r="E68" s="44">
        <v>356</v>
      </c>
      <c r="F68" s="45">
        <v>0.30292792792792794</v>
      </c>
    </row>
    <row r="69" spans="1:6" s="221" customFormat="1">
      <c r="A69" s="46" t="s">
        <v>244</v>
      </c>
      <c r="B69" s="43">
        <v>2021</v>
      </c>
      <c r="C69" s="44">
        <v>4970</v>
      </c>
      <c r="D69" s="44">
        <v>2076</v>
      </c>
      <c r="E69" s="44">
        <v>445</v>
      </c>
      <c r="F69" s="45">
        <v>0.29463525404484814</v>
      </c>
    </row>
    <row r="70" spans="1:6" s="221" customFormat="1">
      <c r="A70" s="46" t="s">
        <v>244</v>
      </c>
      <c r="B70" s="43">
        <v>2022</v>
      </c>
      <c r="C70" s="44">
        <v>4941</v>
      </c>
      <c r="D70" s="44">
        <v>2130</v>
      </c>
      <c r="E70" s="44">
        <v>542</v>
      </c>
      <c r="F70" s="45">
        <v>0.30123037759864235</v>
      </c>
    </row>
    <row r="71" spans="1:6" s="221" customFormat="1">
      <c r="A71" s="46" t="s">
        <v>244</v>
      </c>
      <c r="B71" s="43">
        <v>2023</v>
      </c>
      <c r="C71" s="44">
        <v>5163</v>
      </c>
      <c r="D71" s="44">
        <v>2633</v>
      </c>
      <c r="E71" s="44">
        <v>788</v>
      </c>
      <c r="F71" s="45">
        <v>0.33773730118009238</v>
      </c>
    </row>
    <row r="72" spans="1:6" s="3" customFormat="1" ht="18">
      <c r="A72" s="46" t="s">
        <v>245</v>
      </c>
      <c r="B72" s="43">
        <v>2019</v>
      </c>
      <c r="C72" s="44">
        <v>5128</v>
      </c>
      <c r="D72" s="44">
        <v>55</v>
      </c>
      <c r="E72" s="44">
        <v>2249</v>
      </c>
      <c r="F72" s="45">
        <v>1.0611614894848543E-2</v>
      </c>
    </row>
    <row r="73" spans="1:6" s="47" customFormat="1">
      <c r="A73" s="46" t="s">
        <v>245</v>
      </c>
      <c r="B73" s="43">
        <v>2020</v>
      </c>
      <c r="C73" s="44">
        <v>4562</v>
      </c>
      <c r="D73" s="44">
        <v>49</v>
      </c>
      <c r="E73" s="44">
        <v>1961</v>
      </c>
      <c r="F73" s="45">
        <v>1.0626762090652787E-2</v>
      </c>
    </row>
    <row r="74" spans="1:6" s="221" customFormat="1">
      <c r="A74" s="46" t="s">
        <v>245</v>
      </c>
      <c r="B74" s="43">
        <v>2021</v>
      </c>
      <c r="C74" s="44">
        <v>5225</v>
      </c>
      <c r="D74" s="44">
        <v>80</v>
      </c>
      <c r="E74" s="44">
        <v>2186</v>
      </c>
      <c r="F74" s="45">
        <v>1.5080113100848256E-2</v>
      </c>
    </row>
    <row r="75" spans="1:6" s="221" customFormat="1">
      <c r="A75" s="46" t="s">
        <v>245</v>
      </c>
      <c r="B75" s="43">
        <v>2022</v>
      </c>
      <c r="C75" s="44">
        <v>5246</v>
      </c>
      <c r="D75" s="44">
        <v>123</v>
      </c>
      <c r="E75" s="44">
        <v>2244</v>
      </c>
      <c r="F75" s="45">
        <v>2.2909294095734774E-2</v>
      </c>
    </row>
    <row r="76" spans="1:6" s="221" customFormat="1">
      <c r="A76" s="46" t="s">
        <v>245</v>
      </c>
      <c r="B76" s="43">
        <v>2023</v>
      </c>
      <c r="C76" s="44">
        <v>5920</v>
      </c>
      <c r="D76" s="44">
        <v>125</v>
      </c>
      <c r="E76" s="44">
        <v>2539</v>
      </c>
      <c r="F76" s="45">
        <v>2.0678246484698098E-2</v>
      </c>
    </row>
    <row r="77" spans="1:6" customFormat="1">
      <c r="A77" s="46"/>
      <c r="B77" s="43"/>
      <c r="C77" s="44"/>
      <c r="D77" s="44"/>
      <c r="E77" s="44"/>
      <c r="F77" s="45"/>
    </row>
    <row r="78" spans="1:6" customFormat="1">
      <c r="A78" s="46"/>
      <c r="B78" s="43"/>
      <c r="C78" s="44"/>
      <c r="D78" s="44"/>
      <c r="E78" s="44"/>
      <c r="F78" s="45"/>
    </row>
    <row r="79" spans="1:6" customFormat="1">
      <c r="A79" s="46"/>
      <c r="B79" s="43"/>
      <c r="C79" s="44"/>
      <c r="D79" s="44"/>
      <c r="E79" s="44"/>
      <c r="F79" s="45"/>
    </row>
    <row r="80" spans="1:6" customFormat="1">
      <c r="A80" s="46"/>
      <c r="B80" s="43"/>
      <c r="C80" s="44"/>
      <c r="D80" s="44"/>
      <c r="E80" s="44"/>
      <c r="F80" s="45"/>
    </row>
    <row r="81" spans="1:6" customFormat="1">
      <c r="A81" s="46"/>
      <c r="B81" s="43"/>
      <c r="C81" s="44"/>
      <c r="D81" s="44"/>
      <c r="E81" s="44"/>
      <c r="F81" s="45"/>
    </row>
    <row r="82" spans="1:6" customFormat="1">
      <c r="A82" s="2"/>
      <c r="B82" s="34"/>
      <c r="C82" s="35"/>
      <c r="D82" s="35"/>
      <c r="E82" s="35"/>
      <c r="F82" s="35"/>
    </row>
    <row r="83" spans="1:6" customFormat="1">
      <c r="A83" s="2"/>
      <c r="B83" s="34"/>
      <c r="C83" s="35"/>
      <c r="D83" s="35"/>
      <c r="E83" s="35"/>
      <c r="F83" s="35"/>
    </row>
    <row r="84" spans="1:6" customFormat="1">
      <c r="A84" s="2"/>
      <c r="B84" s="34"/>
      <c r="C84" s="35"/>
      <c r="D84" s="35"/>
      <c r="E84" s="35"/>
      <c r="F84" s="35"/>
    </row>
    <row r="85" spans="1:6" customFormat="1">
      <c r="A85" s="2"/>
      <c r="B85" s="34"/>
      <c r="C85" s="35"/>
      <c r="D85" s="35"/>
      <c r="E85" s="35"/>
      <c r="F85" s="35"/>
    </row>
    <row r="86" spans="1:6" customFormat="1">
      <c r="A86" s="2"/>
      <c r="B86" s="34"/>
      <c r="C86" s="35"/>
      <c r="D86" s="35"/>
      <c r="E86" s="35"/>
      <c r="F86" s="35"/>
    </row>
    <row r="87" spans="1:6" customFormat="1">
      <c r="A87" s="2"/>
      <c r="B87" s="34"/>
      <c r="C87" s="35"/>
      <c r="D87" s="35"/>
      <c r="E87" s="35"/>
      <c r="F87" s="35"/>
    </row>
    <row r="88" spans="1:6" customFormat="1">
      <c r="A88" s="2"/>
      <c r="B88" s="34"/>
      <c r="C88" s="35"/>
      <c r="D88" s="35"/>
      <c r="E88" s="35"/>
      <c r="F88" s="35"/>
    </row>
    <row r="89" spans="1:6" customFormat="1">
      <c r="A89" s="2"/>
      <c r="B89" s="34"/>
      <c r="C89" s="35"/>
      <c r="D89" s="35"/>
      <c r="E89" s="35"/>
      <c r="F89" s="35"/>
    </row>
    <row r="90" spans="1:6" customFormat="1">
      <c r="A90" s="2"/>
      <c r="B90" s="34"/>
      <c r="C90" s="35"/>
      <c r="D90" s="35"/>
      <c r="E90" s="35"/>
      <c r="F90" s="35"/>
    </row>
    <row r="91" spans="1:6" customFormat="1">
      <c r="A91" s="2"/>
      <c r="B91" s="34"/>
      <c r="C91" s="35"/>
      <c r="D91" s="35"/>
      <c r="E91" s="35"/>
      <c r="F91" s="35"/>
    </row>
    <row r="92" spans="1:6" customFormat="1">
      <c r="A92" s="2"/>
      <c r="B92" s="34"/>
      <c r="C92" s="35"/>
      <c r="D92" s="35"/>
      <c r="E92" s="35"/>
      <c r="F92" s="35"/>
    </row>
    <row r="93" spans="1:6" customFormat="1">
      <c r="A93" s="2"/>
      <c r="B93" s="34"/>
      <c r="C93" s="35"/>
      <c r="D93" s="35"/>
      <c r="E93" s="35"/>
      <c r="F93" s="35"/>
    </row>
    <row r="94" spans="1:6" customFormat="1">
      <c r="A94" s="2"/>
      <c r="B94" s="34"/>
      <c r="C94" s="35"/>
      <c r="D94" s="35"/>
      <c r="E94" s="35"/>
      <c r="F94" s="35"/>
    </row>
    <row r="95" spans="1:6" customFormat="1">
      <c r="A95" s="2"/>
      <c r="B95" s="34"/>
      <c r="C95" s="35"/>
      <c r="D95" s="35"/>
      <c r="E95" s="35"/>
      <c r="F95" s="35"/>
    </row>
    <row r="96" spans="1:6" customFormat="1">
      <c r="A96" s="2"/>
      <c r="B96" s="34"/>
      <c r="C96" s="35"/>
      <c r="D96" s="35"/>
      <c r="E96" s="35"/>
      <c r="F96" s="35"/>
    </row>
    <row r="97" spans="1:7" customFormat="1">
      <c r="A97" s="2"/>
      <c r="B97" s="34"/>
      <c r="C97" s="35"/>
      <c r="D97" s="35"/>
      <c r="E97" s="35"/>
      <c r="F97" s="35"/>
    </row>
    <row r="98" spans="1:7" customFormat="1">
      <c r="A98" s="2"/>
      <c r="B98" s="34"/>
      <c r="C98" s="35"/>
      <c r="D98" s="35"/>
      <c r="E98" s="35"/>
      <c r="F98" s="35"/>
    </row>
    <row r="99" spans="1:7" customFormat="1">
      <c r="A99" s="2"/>
      <c r="B99" s="34"/>
      <c r="C99" s="35"/>
      <c r="D99" s="35"/>
      <c r="E99" s="35"/>
      <c r="F99" s="35"/>
    </row>
    <row r="100" spans="1:7" customFormat="1">
      <c r="A100" s="2"/>
      <c r="B100" s="34"/>
      <c r="C100" s="35"/>
      <c r="D100" s="35"/>
      <c r="E100" s="35"/>
      <c r="F100" s="35"/>
    </row>
    <row r="101" spans="1:7" customFormat="1">
      <c r="A101" s="2"/>
      <c r="B101" s="34"/>
      <c r="C101" s="35"/>
      <c r="D101" s="35"/>
      <c r="E101" s="35"/>
      <c r="F101" s="35"/>
    </row>
    <row r="102" spans="1:7">
      <c r="G102" s="2"/>
    </row>
  </sheetData>
  <pageMargins left="0.7" right="0.7" top="0.75" bottom="0.75" header="0.3" footer="0.3"/>
  <pageSetup fitToWidth="0" fitToHeight="0"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51"/>
  <sheetViews>
    <sheetView zoomScaleNormal="100" workbookViewId="0">
      <selection activeCell="A3" sqref="A3"/>
    </sheetView>
  </sheetViews>
  <sheetFormatPr defaultColWidth="8.765625" defaultRowHeight="15.5"/>
  <cols>
    <col min="1" max="1" width="32.23046875" customWidth="1"/>
    <col min="2" max="2" width="10.4609375" style="48" customWidth="1"/>
    <col min="3" max="3" width="13.765625" style="49" customWidth="1"/>
    <col min="4" max="6" width="13.765625" style="37" customWidth="1"/>
    <col min="7" max="7" width="25.23046875" style="37" customWidth="1"/>
    <col min="8" max="8" width="8.765625" customWidth="1"/>
  </cols>
  <sheetData>
    <row r="1" spans="1:7" ht="20">
      <c r="A1" s="15" t="s">
        <v>1856</v>
      </c>
    </row>
    <row r="2" spans="1:7">
      <c r="A2" s="2" t="s">
        <v>1857</v>
      </c>
    </row>
    <row r="3" spans="1:7" ht="24" customHeight="1">
      <c r="A3" s="9" t="s">
        <v>1858</v>
      </c>
    </row>
    <row r="4" spans="1:7" ht="108.5">
      <c r="A4" s="231" t="s">
        <v>234</v>
      </c>
      <c r="B4" s="231" t="s">
        <v>212</v>
      </c>
      <c r="C4" s="226" t="s">
        <v>247</v>
      </c>
      <c r="D4" s="226" t="s">
        <v>248</v>
      </c>
      <c r="E4" s="226" t="s">
        <v>249</v>
      </c>
      <c r="F4" s="226" t="s">
        <v>250</v>
      </c>
      <c r="G4"/>
    </row>
    <row r="5" spans="1:7">
      <c r="A5" s="234" t="s">
        <v>239</v>
      </c>
      <c r="B5" s="43">
        <v>2019</v>
      </c>
      <c r="C5" s="44">
        <v>4040</v>
      </c>
      <c r="D5" s="50">
        <v>355</v>
      </c>
      <c r="E5" s="50">
        <v>207</v>
      </c>
      <c r="F5" s="236">
        <v>8.0773606370875994E-2</v>
      </c>
      <c r="G5"/>
    </row>
    <row r="6" spans="1:7">
      <c r="A6" s="234" t="s">
        <v>239</v>
      </c>
      <c r="B6" s="43">
        <v>2020</v>
      </c>
      <c r="C6" s="44">
        <v>3710</v>
      </c>
      <c r="D6" s="50">
        <v>301</v>
      </c>
      <c r="E6" s="50">
        <v>155</v>
      </c>
      <c r="F6" s="236">
        <v>7.5043630017452012E-2</v>
      </c>
      <c r="G6"/>
    </row>
    <row r="7" spans="1:7">
      <c r="A7" s="234" t="s">
        <v>239</v>
      </c>
      <c r="B7" s="43">
        <v>2021</v>
      </c>
      <c r="C7" s="44">
        <v>4227</v>
      </c>
      <c r="D7" s="50">
        <v>327</v>
      </c>
      <c r="E7" s="50">
        <v>173</v>
      </c>
      <c r="F7" s="236">
        <v>7.180500658761528E-2</v>
      </c>
      <c r="G7"/>
    </row>
    <row r="8" spans="1:7">
      <c r="A8" s="234" t="s">
        <v>239</v>
      </c>
      <c r="B8" s="43">
        <v>2022</v>
      </c>
      <c r="C8" s="44">
        <v>4114</v>
      </c>
      <c r="D8" s="50">
        <v>340</v>
      </c>
      <c r="E8" s="50">
        <v>184</v>
      </c>
      <c r="F8" s="236">
        <v>7.6335877862595422E-2</v>
      </c>
      <c r="G8"/>
    </row>
    <row r="9" spans="1:7">
      <c r="A9" s="234" t="s">
        <v>239</v>
      </c>
      <c r="B9" s="43">
        <v>2023</v>
      </c>
      <c r="C9" s="44">
        <v>4005</v>
      </c>
      <c r="D9" s="50">
        <v>296</v>
      </c>
      <c r="E9" s="50">
        <v>301</v>
      </c>
      <c r="F9" s="236">
        <v>6.88212043710765E-2</v>
      </c>
      <c r="G9"/>
    </row>
    <row r="10" spans="1:7">
      <c r="A10" s="234" t="s">
        <v>240</v>
      </c>
      <c r="B10" s="43">
        <v>2019</v>
      </c>
      <c r="C10" s="44">
        <v>4259</v>
      </c>
      <c r="D10" s="50">
        <v>184</v>
      </c>
      <c r="E10" s="50">
        <v>159</v>
      </c>
      <c r="F10" s="236">
        <v>4.1413459374296649E-2</v>
      </c>
      <c r="G10"/>
    </row>
    <row r="11" spans="1:7">
      <c r="A11" s="234" t="s">
        <v>240</v>
      </c>
      <c r="B11" s="43">
        <v>2020</v>
      </c>
      <c r="C11" s="44">
        <v>3621</v>
      </c>
      <c r="D11" s="50">
        <v>144</v>
      </c>
      <c r="E11" s="50">
        <v>401</v>
      </c>
      <c r="F11" s="236">
        <v>3.8247011952191233E-2</v>
      </c>
      <c r="G11"/>
    </row>
    <row r="12" spans="1:7">
      <c r="A12" s="234" t="s">
        <v>240</v>
      </c>
      <c r="B12" s="43">
        <v>2021</v>
      </c>
      <c r="C12" s="44">
        <v>3239</v>
      </c>
      <c r="D12" s="50">
        <v>149</v>
      </c>
      <c r="E12" s="50">
        <v>1339</v>
      </c>
      <c r="F12" s="236">
        <v>4.3978748524203068E-2</v>
      </c>
      <c r="G12"/>
    </row>
    <row r="13" spans="1:7">
      <c r="A13" s="234" t="s">
        <v>240</v>
      </c>
      <c r="B13" s="43">
        <v>2022</v>
      </c>
      <c r="C13" s="44">
        <v>2741</v>
      </c>
      <c r="D13" s="50">
        <v>80</v>
      </c>
      <c r="E13" s="50">
        <v>1817</v>
      </c>
      <c r="F13" s="236">
        <v>2.8358738036157391E-2</v>
      </c>
      <c r="G13"/>
    </row>
    <row r="14" spans="1:7">
      <c r="A14" s="234" t="s">
        <v>240</v>
      </c>
      <c r="B14" s="43">
        <v>2023</v>
      </c>
      <c r="C14" s="44">
        <v>2383</v>
      </c>
      <c r="D14" s="50">
        <v>92</v>
      </c>
      <c r="E14" s="44">
        <v>2127</v>
      </c>
      <c r="F14" s="236">
        <v>3.7171717171717175E-2</v>
      </c>
      <c r="G14"/>
    </row>
    <row r="15" spans="1:7">
      <c r="A15" s="46" t="s">
        <v>251</v>
      </c>
      <c r="B15" s="43">
        <v>2019</v>
      </c>
      <c r="C15" s="44">
        <v>4040</v>
      </c>
      <c r="D15" s="50">
        <v>292</v>
      </c>
      <c r="E15" s="50">
        <v>270</v>
      </c>
      <c r="F15" s="236">
        <v>6.6249096603228141E-2</v>
      </c>
      <c r="G15"/>
    </row>
    <row r="16" spans="1:7">
      <c r="A16" s="46" t="s">
        <v>251</v>
      </c>
      <c r="B16" s="43">
        <v>2020</v>
      </c>
      <c r="C16" s="44">
        <v>3658</v>
      </c>
      <c r="D16" s="50">
        <v>265</v>
      </c>
      <c r="E16" s="50">
        <v>243</v>
      </c>
      <c r="F16" s="236">
        <v>6.755034412439459E-2</v>
      </c>
      <c r="G16"/>
    </row>
    <row r="17" spans="1:7">
      <c r="A17" s="46" t="s">
        <v>251</v>
      </c>
      <c r="B17" s="43">
        <v>2021</v>
      </c>
      <c r="C17" s="44">
        <v>4142</v>
      </c>
      <c r="D17" s="50">
        <v>311</v>
      </c>
      <c r="E17" s="50">
        <v>274</v>
      </c>
      <c r="F17" s="236">
        <v>6.9840556927913772E-2</v>
      </c>
      <c r="G17"/>
    </row>
    <row r="18" spans="1:7">
      <c r="A18" s="46" t="s">
        <v>251</v>
      </c>
      <c r="B18" s="43">
        <v>2022</v>
      </c>
      <c r="C18" s="44">
        <v>4085</v>
      </c>
      <c r="D18" s="50">
        <v>303</v>
      </c>
      <c r="E18" s="50">
        <v>250</v>
      </c>
      <c r="F18" s="236">
        <v>6.9051959890610762E-2</v>
      </c>
      <c r="G18"/>
    </row>
    <row r="19" spans="1:7">
      <c r="A19" s="46" t="s">
        <v>251</v>
      </c>
      <c r="B19" s="43">
        <v>2023</v>
      </c>
      <c r="C19" s="44">
        <v>3967</v>
      </c>
      <c r="D19" s="50">
        <v>281</v>
      </c>
      <c r="E19" s="50">
        <v>354</v>
      </c>
      <c r="F19" s="236">
        <v>6.6148775894538603E-2</v>
      </c>
      <c r="G19"/>
    </row>
    <row r="20" spans="1:7">
      <c r="A20" s="134" t="s">
        <v>252</v>
      </c>
      <c r="B20" s="43">
        <v>2019</v>
      </c>
      <c r="C20" s="44">
        <v>4034</v>
      </c>
      <c r="D20" s="50">
        <v>385</v>
      </c>
      <c r="E20" s="50">
        <v>183</v>
      </c>
      <c r="F20" s="236">
        <v>8.7123783661461868E-2</v>
      </c>
      <c r="G20"/>
    </row>
    <row r="21" spans="1:7">
      <c r="A21" s="134" t="s">
        <v>252</v>
      </c>
      <c r="B21" s="43">
        <v>2020</v>
      </c>
      <c r="C21" s="44">
        <v>3682</v>
      </c>
      <c r="D21" s="50">
        <v>298</v>
      </c>
      <c r="E21" s="50">
        <v>186</v>
      </c>
      <c r="F21" s="236">
        <v>7.4874371859296476E-2</v>
      </c>
      <c r="G21"/>
    </row>
    <row r="22" spans="1:7">
      <c r="A22" s="134" t="s">
        <v>252</v>
      </c>
      <c r="B22" s="43">
        <v>2021</v>
      </c>
      <c r="C22" s="44">
        <v>4179</v>
      </c>
      <c r="D22" s="50">
        <v>383</v>
      </c>
      <c r="E22" s="50">
        <v>165</v>
      </c>
      <c r="F22" s="236">
        <v>8.3954405962297238E-2</v>
      </c>
      <c r="G22"/>
    </row>
    <row r="23" spans="1:7">
      <c r="A23" s="134" t="s">
        <v>252</v>
      </c>
      <c r="B23" s="43">
        <v>2022</v>
      </c>
      <c r="C23" s="44">
        <v>4118</v>
      </c>
      <c r="D23" s="50">
        <v>346</v>
      </c>
      <c r="E23" s="50">
        <v>174</v>
      </c>
      <c r="F23" s="236">
        <v>7.7508960573476698E-2</v>
      </c>
      <c r="G23"/>
    </row>
    <row r="24" spans="1:7">
      <c r="A24" s="134" t="s">
        <v>252</v>
      </c>
      <c r="B24" s="43">
        <v>2023</v>
      </c>
      <c r="C24" s="44">
        <v>4041</v>
      </c>
      <c r="D24" s="50">
        <v>334</v>
      </c>
      <c r="E24" s="50">
        <v>227</v>
      </c>
      <c r="F24" s="236">
        <v>7.6342857142857143E-2</v>
      </c>
      <c r="G24"/>
    </row>
    <row r="25" spans="1:7">
      <c r="A25" s="46" t="s">
        <v>243</v>
      </c>
      <c r="B25" s="43">
        <v>2019</v>
      </c>
      <c r="C25" s="44">
        <v>3921</v>
      </c>
      <c r="D25" s="50">
        <v>298</v>
      </c>
      <c r="E25" s="50">
        <v>383</v>
      </c>
      <c r="F25" s="236">
        <v>7.0632851386584497E-2</v>
      </c>
      <c r="G25"/>
    </row>
    <row r="26" spans="1:7">
      <c r="A26" s="46" t="s">
        <v>243</v>
      </c>
      <c r="B26" s="43">
        <v>2020</v>
      </c>
      <c r="C26" s="44">
        <v>3527</v>
      </c>
      <c r="D26" s="50">
        <v>302</v>
      </c>
      <c r="E26" s="50">
        <v>337</v>
      </c>
      <c r="F26" s="236">
        <v>7.8871768085662056E-2</v>
      </c>
      <c r="G26"/>
    </row>
    <row r="27" spans="1:7">
      <c r="A27" s="46" t="s">
        <v>243</v>
      </c>
      <c r="B27" s="43">
        <v>2021</v>
      </c>
      <c r="C27" s="44">
        <v>4028</v>
      </c>
      <c r="D27" s="50">
        <v>351</v>
      </c>
      <c r="E27" s="50">
        <v>348</v>
      </c>
      <c r="F27" s="236">
        <v>8.0155286595113034E-2</v>
      </c>
      <c r="G27"/>
    </row>
    <row r="28" spans="1:7">
      <c r="A28" s="46" t="s">
        <v>243</v>
      </c>
      <c r="B28" s="43">
        <v>2022</v>
      </c>
      <c r="C28" s="44">
        <v>3896</v>
      </c>
      <c r="D28" s="50">
        <v>320</v>
      </c>
      <c r="E28" s="50">
        <v>422</v>
      </c>
      <c r="F28" s="236">
        <v>7.5901328273244778E-2</v>
      </c>
      <c r="G28"/>
    </row>
    <row r="29" spans="1:7">
      <c r="A29" s="46" t="s">
        <v>243</v>
      </c>
      <c r="B29" s="43">
        <v>2023</v>
      </c>
      <c r="C29" s="35">
        <v>3797</v>
      </c>
      <c r="D29" s="237">
        <v>282</v>
      </c>
      <c r="E29" s="237">
        <v>523</v>
      </c>
      <c r="F29" s="238">
        <v>6.9134591811718563E-2</v>
      </c>
      <c r="G29"/>
    </row>
    <row r="30" spans="1:7" s="3" customFormat="1" ht="33.65" customHeight="1">
      <c r="A30" s="46" t="s">
        <v>1859</v>
      </c>
      <c r="B30" s="43"/>
      <c r="C30" s="44"/>
      <c r="D30" s="50"/>
      <c r="E30" s="50"/>
      <c r="F30" s="427"/>
    </row>
    <row r="31" spans="1:7" ht="108.5">
      <c r="A31" s="42" t="s">
        <v>234</v>
      </c>
      <c r="B31" s="231" t="s">
        <v>212</v>
      </c>
      <c r="C31" s="226" t="s">
        <v>247</v>
      </c>
      <c r="D31" s="226" t="s">
        <v>253</v>
      </c>
      <c r="E31" s="226" t="s">
        <v>249</v>
      </c>
      <c r="F31" s="226" t="s">
        <v>250</v>
      </c>
    </row>
    <row r="32" spans="1:7">
      <c r="A32" s="234" t="s">
        <v>240</v>
      </c>
      <c r="B32" s="43">
        <v>2019</v>
      </c>
      <c r="C32" s="35">
        <v>889</v>
      </c>
      <c r="D32" s="44">
        <v>46</v>
      </c>
      <c r="E32" s="35">
        <v>63</v>
      </c>
      <c r="F32" s="45">
        <v>4.9197860962566842E-2</v>
      </c>
    </row>
    <row r="33" spans="1:6">
      <c r="A33" s="234" t="s">
        <v>240</v>
      </c>
      <c r="B33" s="43">
        <v>2020</v>
      </c>
      <c r="C33" s="35">
        <v>785</v>
      </c>
      <c r="D33" s="44">
        <v>18</v>
      </c>
      <c r="E33" s="35">
        <v>37</v>
      </c>
      <c r="F33" s="45">
        <v>2.2415940224159402E-2</v>
      </c>
    </row>
    <row r="34" spans="1:6">
      <c r="A34" s="234" t="s">
        <v>240</v>
      </c>
      <c r="B34" s="43">
        <v>2021</v>
      </c>
      <c r="C34" s="35">
        <v>934</v>
      </c>
      <c r="D34" s="44">
        <v>37</v>
      </c>
      <c r="E34" s="35">
        <v>75</v>
      </c>
      <c r="F34" s="45">
        <v>3.8105046343975282E-2</v>
      </c>
    </row>
    <row r="35" spans="1:6">
      <c r="A35" s="234" t="s">
        <v>240</v>
      </c>
      <c r="B35" s="43">
        <v>2022</v>
      </c>
      <c r="C35" s="35">
        <v>998</v>
      </c>
      <c r="D35" s="44">
        <v>30</v>
      </c>
      <c r="E35" s="35">
        <v>93</v>
      </c>
      <c r="F35" s="45">
        <v>2.9182879377431907E-2</v>
      </c>
    </row>
    <row r="36" spans="1:6">
      <c r="A36" s="234" t="s">
        <v>240</v>
      </c>
      <c r="B36" s="43">
        <v>2023</v>
      </c>
      <c r="C36" s="35">
        <v>998</v>
      </c>
      <c r="D36" s="44">
        <v>41</v>
      </c>
      <c r="E36" s="35">
        <v>127</v>
      </c>
      <c r="F36" s="45">
        <v>3.9461020211742061E-2</v>
      </c>
    </row>
    <row r="37" spans="1:6">
      <c r="A37" s="234" t="s">
        <v>239</v>
      </c>
      <c r="B37" s="43">
        <v>2019</v>
      </c>
      <c r="C37" s="44">
        <v>815</v>
      </c>
      <c r="D37" s="44">
        <v>65</v>
      </c>
      <c r="E37" s="44">
        <v>118</v>
      </c>
      <c r="F37" s="45">
        <v>7.3863636363636367E-2</v>
      </c>
    </row>
    <row r="38" spans="1:6">
      <c r="A38" s="234" t="s">
        <v>239</v>
      </c>
      <c r="B38" s="43">
        <v>2020</v>
      </c>
      <c r="C38" s="44">
        <v>688</v>
      </c>
      <c r="D38" s="44">
        <v>51</v>
      </c>
      <c r="E38" s="44">
        <v>101</v>
      </c>
      <c r="F38" s="45">
        <v>6.9012178619756434E-2</v>
      </c>
    </row>
    <row r="39" spans="1:6">
      <c r="A39" s="234" t="s">
        <v>239</v>
      </c>
      <c r="B39" s="43">
        <v>2021</v>
      </c>
      <c r="C39" s="44">
        <v>885</v>
      </c>
      <c r="D39" s="44">
        <v>59</v>
      </c>
      <c r="E39" s="44">
        <v>102</v>
      </c>
      <c r="F39" s="45">
        <v>6.25E-2</v>
      </c>
    </row>
    <row r="40" spans="1:6">
      <c r="A40" s="234" t="s">
        <v>239</v>
      </c>
      <c r="B40" s="43">
        <v>2022</v>
      </c>
      <c r="C40" s="44">
        <v>959</v>
      </c>
      <c r="D40" s="44">
        <v>51</v>
      </c>
      <c r="E40" s="44">
        <v>111</v>
      </c>
      <c r="F40" s="45">
        <v>5.0495049504950498E-2</v>
      </c>
    </row>
    <row r="41" spans="1:6">
      <c r="A41" s="234" t="s">
        <v>239</v>
      </c>
      <c r="B41" s="43">
        <v>2023</v>
      </c>
      <c r="C41" s="44">
        <v>981</v>
      </c>
      <c r="D41" s="44">
        <v>51</v>
      </c>
      <c r="E41" s="44">
        <v>134</v>
      </c>
      <c r="F41" s="45">
        <v>4.9418604651162788E-2</v>
      </c>
    </row>
    <row r="42" spans="1:6">
      <c r="A42" s="234" t="s">
        <v>243</v>
      </c>
      <c r="B42" s="43">
        <v>2019</v>
      </c>
      <c r="C42" s="44">
        <v>318</v>
      </c>
      <c r="D42" s="44">
        <v>39</v>
      </c>
      <c r="E42" s="44">
        <v>641</v>
      </c>
      <c r="F42" s="45">
        <v>0.1092436974789916</v>
      </c>
    </row>
    <row r="43" spans="1:6">
      <c r="A43" s="234" t="s">
        <v>243</v>
      </c>
      <c r="B43" s="43">
        <v>2020</v>
      </c>
      <c r="C43" s="44">
        <v>268</v>
      </c>
      <c r="D43" s="44">
        <v>31</v>
      </c>
      <c r="E43" s="44">
        <v>541</v>
      </c>
      <c r="F43" s="45">
        <v>0.10367892976588629</v>
      </c>
    </row>
    <row r="44" spans="1:6">
      <c r="A44" s="234" t="s">
        <v>243</v>
      </c>
      <c r="B44" s="43">
        <v>2021</v>
      </c>
      <c r="C44" s="44">
        <v>275</v>
      </c>
      <c r="D44" s="44">
        <v>39</v>
      </c>
      <c r="E44" s="44">
        <v>732</v>
      </c>
      <c r="F44" s="45">
        <v>0.12420382165605096</v>
      </c>
    </row>
    <row r="45" spans="1:6">
      <c r="A45" s="234" t="s">
        <v>243</v>
      </c>
      <c r="B45" s="43">
        <v>2022</v>
      </c>
      <c r="C45" s="44">
        <v>196</v>
      </c>
      <c r="D45" s="44">
        <v>28</v>
      </c>
      <c r="E45" s="44">
        <v>897</v>
      </c>
      <c r="F45" s="45">
        <v>0.125</v>
      </c>
    </row>
    <row r="46" spans="1:6">
      <c r="A46" s="234" t="s">
        <v>243</v>
      </c>
      <c r="B46" s="43">
        <v>2023</v>
      </c>
      <c r="C46" s="44">
        <v>156</v>
      </c>
      <c r="D46" s="44">
        <v>26</v>
      </c>
      <c r="E46" s="44">
        <v>984</v>
      </c>
      <c r="F46" s="45">
        <v>0.14285714285714285</v>
      </c>
    </row>
    <row r="47" spans="1:6">
      <c r="A47" s="134" t="s">
        <v>242</v>
      </c>
      <c r="B47" s="43">
        <v>2019</v>
      </c>
      <c r="C47" s="44">
        <v>928</v>
      </c>
      <c r="D47" s="44">
        <v>25</v>
      </c>
      <c r="E47" s="44">
        <v>45</v>
      </c>
      <c r="F47" s="45">
        <v>2.6232948583420776E-2</v>
      </c>
    </row>
    <row r="48" spans="1:6">
      <c r="A48" s="134" t="s">
        <v>242</v>
      </c>
      <c r="B48" s="43">
        <v>2020</v>
      </c>
      <c r="C48" s="44">
        <v>787</v>
      </c>
      <c r="D48" s="44">
        <v>20</v>
      </c>
      <c r="E48" s="44">
        <v>33</v>
      </c>
      <c r="F48" s="45">
        <v>2.4783147459727387E-2</v>
      </c>
    </row>
    <row r="49" spans="1:6">
      <c r="A49" s="134" t="s">
        <v>242</v>
      </c>
      <c r="B49" s="43">
        <v>2021</v>
      </c>
      <c r="C49" s="44">
        <v>979</v>
      </c>
      <c r="D49" s="44">
        <v>27</v>
      </c>
      <c r="E49" s="44">
        <v>40</v>
      </c>
      <c r="F49" s="45">
        <v>2.6838966202783299E-2</v>
      </c>
    </row>
    <row r="50" spans="1:6">
      <c r="A50" s="134" t="s">
        <v>242</v>
      </c>
      <c r="B50" s="43">
        <v>2022</v>
      </c>
      <c r="C50" s="44">
        <v>1048</v>
      </c>
      <c r="D50" s="44">
        <v>17</v>
      </c>
      <c r="E50" s="44">
        <v>56</v>
      </c>
      <c r="F50" s="45">
        <v>1.5962441314553991E-2</v>
      </c>
    </row>
    <row r="51" spans="1:6">
      <c r="A51" s="134" t="s">
        <v>242</v>
      </c>
      <c r="B51" s="43">
        <v>2023</v>
      </c>
      <c r="C51" s="44">
        <v>1053</v>
      </c>
      <c r="D51" s="44">
        <v>34</v>
      </c>
      <c r="E51" s="44">
        <v>79</v>
      </c>
      <c r="F51" s="45">
        <v>3.1278748850046001E-2</v>
      </c>
    </row>
  </sheetData>
  <pageMargins left="0.7" right="0.7" top="0.75" bottom="0.75" header="0.3" footer="0.3"/>
  <pageSetup paperSize="9" fitToWidth="0" fitToHeight="0" orientation="portrait" horizontalDpi="300" verticalDpi="300"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1B222-3BAE-4F57-87F5-F63E706770C0}">
  <dimension ref="A1:D26"/>
  <sheetViews>
    <sheetView topLeftCell="A19" workbookViewId="0">
      <selection activeCell="A19" sqref="A19:XFD19"/>
    </sheetView>
  </sheetViews>
  <sheetFormatPr defaultColWidth="8.765625" defaultRowHeight="15.5"/>
  <cols>
    <col min="1" max="1" width="34.23046875" customWidth="1"/>
    <col min="2" max="2" width="36.23046875" bestFit="1" customWidth="1"/>
    <col min="3" max="4" width="31.53515625" customWidth="1"/>
    <col min="5" max="5" width="12.23046875" bestFit="1" customWidth="1"/>
    <col min="6" max="6" width="10.765625" bestFit="1" customWidth="1"/>
  </cols>
  <sheetData>
    <row r="1" spans="1:4" ht="20">
      <c r="A1" s="217" t="s">
        <v>1860</v>
      </c>
    </row>
    <row r="2" spans="1:4">
      <c r="A2" s="34" t="s">
        <v>254</v>
      </c>
    </row>
    <row r="3" spans="1:4" s="218" customFormat="1" ht="28.5" customHeight="1">
      <c r="A3" s="245" t="s">
        <v>1861</v>
      </c>
      <c r="B3"/>
      <c r="C3" s="78"/>
      <c r="D3" s="78"/>
    </row>
    <row r="4" spans="1:4" s="218" customFormat="1">
      <c r="A4" s="218" t="s">
        <v>255</v>
      </c>
      <c r="B4" s="218" t="s">
        <v>256</v>
      </c>
      <c r="C4" s="222" t="s">
        <v>257</v>
      </c>
      <c r="D4" s="226" t="s">
        <v>258</v>
      </c>
    </row>
    <row r="5" spans="1:4" s="218" customFormat="1">
      <c r="A5" s="239" t="s">
        <v>259</v>
      </c>
      <c r="B5" t="s">
        <v>260</v>
      </c>
      <c r="C5" s="240">
        <v>8.7687986424015403</v>
      </c>
      <c r="D5" s="241">
        <v>9.2423410917777709</v>
      </c>
    </row>
    <row r="6" spans="1:4">
      <c r="A6" s="239" t="s">
        <v>259</v>
      </c>
      <c r="B6" t="s">
        <v>261</v>
      </c>
      <c r="C6" s="240">
        <v>2.1183065348871501</v>
      </c>
      <c r="D6" s="241">
        <v>3.25460355107553</v>
      </c>
    </row>
    <row r="7" spans="1:4">
      <c r="A7" s="239" t="s">
        <v>259</v>
      </c>
      <c r="B7" t="s">
        <v>262</v>
      </c>
      <c r="C7" s="242">
        <v>5.3585346843335904</v>
      </c>
      <c r="D7" s="242">
        <v>5.7033424100062797</v>
      </c>
    </row>
    <row r="8" spans="1:4">
      <c r="A8" s="239" t="s">
        <v>259</v>
      </c>
      <c r="B8" t="s">
        <v>263</v>
      </c>
      <c r="C8" s="242">
        <v>7.2729351896852403</v>
      </c>
      <c r="D8" s="242">
        <v>7.0754864788644101</v>
      </c>
    </row>
    <row r="9" spans="1:4">
      <c r="A9" s="239" t="s">
        <v>259</v>
      </c>
      <c r="B9" t="s">
        <v>245</v>
      </c>
      <c r="C9" s="242">
        <v>0.93468908877590895</v>
      </c>
      <c r="D9" s="242">
        <v>3.1312806495698999</v>
      </c>
    </row>
    <row r="10" spans="1:4">
      <c r="A10" s="239" t="s">
        <v>259</v>
      </c>
      <c r="B10" t="s">
        <v>264</v>
      </c>
      <c r="C10" s="242">
        <v>6.7229602538589797E-2</v>
      </c>
      <c r="D10" s="242">
        <v>0.24950939164564101</v>
      </c>
    </row>
    <row r="11" spans="1:4" ht="27.5" customHeight="1">
      <c r="A11" s="245" t="s">
        <v>1862</v>
      </c>
      <c r="B11" s="218"/>
      <c r="C11" s="222"/>
      <c r="D11" s="226"/>
    </row>
    <row r="12" spans="1:4">
      <c r="A12" s="218" t="s">
        <v>255</v>
      </c>
      <c r="B12" s="218" t="s">
        <v>256</v>
      </c>
      <c r="C12" s="222" t="s">
        <v>257</v>
      </c>
      <c r="D12" s="226" t="s">
        <v>258</v>
      </c>
    </row>
    <row r="13" spans="1:4">
      <c r="A13" s="239" t="s">
        <v>265</v>
      </c>
      <c r="B13" t="s">
        <v>260</v>
      </c>
      <c r="C13" s="242">
        <v>8.1186925741828606</v>
      </c>
      <c r="D13" s="242">
        <v>9.6897114861186697</v>
      </c>
    </row>
    <row r="14" spans="1:4">
      <c r="A14" s="239" t="s">
        <v>265</v>
      </c>
      <c r="B14" t="s">
        <v>261</v>
      </c>
      <c r="C14" s="242">
        <v>4.3177373251090696</v>
      </c>
      <c r="D14" s="242">
        <v>7.6443705857914397</v>
      </c>
    </row>
    <row r="15" spans="1:4">
      <c r="A15" s="239" t="s">
        <v>265</v>
      </c>
      <c r="B15" t="s">
        <v>262</v>
      </c>
      <c r="C15" s="242">
        <v>7.1285999429712001</v>
      </c>
      <c r="D15" s="242">
        <v>8.7461695607763001</v>
      </c>
    </row>
    <row r="16" spans="1:4">
      <c r="A16" s="239" t="s">
        <v>265</v>
      </c>
      <c r="B16" t="s">
        <v>263</v>
      </c>
      <c r="C16" s="242">
        <v>6.9055944055943996</v>
      </c>
      <c r="D16" s="242">
        <v>8.3941121867126398</v>
      </c>
    </row>
    <row r="17" spans="1:4">
      <c r="A17" s="239" t="s">
        <v>265</v>
      </c>
      <c r="B17" t="s">
        <v>245</v>
      </c>
      <c r="C17" s="240">
        <v>1.06116148948485</v>
      </c>
      <c r="D17" s="240">
        <v>2.0678246484698102</v>
      </c>
    </row>
    <row r="18" spans="1:4">
      <c r="A18" s="239" t="s">
        <v>265</v>
      </c>
      <c r="B18" t="s">
        <v>264</v>
      </c>
      <c r="C18" s="240">
        <v>1.00800883733775</v>
      </c>
      <c r="D18" s="240">
        <v>1.4973646382367001</v>
      </c>
    </row>
    <row r="19" spans="1:4" ht="32" customHeight="1">
      <c r="A19" s="245" t="s">
        <v>2127</v>
      </c>
      <c r="B19" s="218"/>
      <c r="C19" s="243"/>
      <c r="D19" s="243"/>
    </row>
    <row r="20" spans="1:4">
      <c r="A20" s="218" t="s">
        <v>255</v>
      </c>
      <c r="B20" s="218" t="s">
        <v>256</v>
      </c>
      <c r="C20" s="244" t="s">
        <v>257</v>
      </c>
      <c r="D20" s="244" t="s">
        <v>258</v>
      </c>
    </row>
    <row r="21" spans="1:4">
      <c r="A21" s="239" t="s">
        <v>1853</v>
      </c>
      <c r="B21" t="s">
        <v>261</v>
      </c>
      <c r="C21" s="242">
        <v>1.2955267660718699</v>
      </c>
      <c r="D21" s="242">
        <v>1.1428571428571399</v>
      </c>
    </row>
    <row r="22" spans="1:4">
      <c r="A22" s="239" t="s">
        <v>1853</v>
      </c>
      <c r="B22" t="s">
        <v>266</v>
      </c>
      <c r="C22" s="242">
        <v>1.1171856429759901</v>
      </c>
      <c r="D22" s="242">
        <v>0.87604029785370097</v>
      </c>
    </row>
    <row r="23" spans="1:4">
      <c r="A23" s="239" t="s">
        <v>1853</v>
      </c>
      <c r="B23" t="s">
        <v>263</v>
      </c>
      <c r="C23" s="240">
        <v>2.0159399906235298</v>
      </c>
      <c r="D23" s="240">
        <v>1.33276010318143</v>
      </c>
    </row>
    <row r="24" spans="1:4">
      <c r="A24" s="239" t="s">
        <v>1853</v>
      </c>
      <c r="B24" t="s">
        <v>267</v>
      </c>
      <c r="C24" s="240">
        <v>1.1328770356384199</v>
      </c>
      <c r="D24" s="240">
        <v>0.73624945864010405</v>
      </c>
    </row>
    <row r="25" spans="1:4">
      <c r="A25" s="239" t="s">
        <v>1853</v>
      </c>
      <c r="B25" t="s">
        <v>245</v>
      </c>
      <c r="C25" s="240">
        <v>1.3387297633873001</v>
      </c>
      <c r="D25" s="240">
        <v>1.13398985377499</v>
      </c>
    </row>
    <row r="26" spans="1:4">
      <c r="A26" s="239" t="s">
        <v>1853</v>
      </c>
      <c r="B26" t="s">
        <v>268</v>
      </c>
      <c r="C26" s="242">
        <v>8.71237836614619</v>
      </c>
      <c r="D26" s="242">
        <v>7.6342857142857099</v>
      </c>
    </row>
  </sheetData>
  <pageMargins left="0.7" right="0.7" top="0.75" bottom="0.75" header="0.3" footer="0.3"/>
  <pageSetup orientation="portrait"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12"/>
  <sheetViews>
    <sheetView workbookViewId="0"/>
  </sheetViews>
  <sheetFormatPr defaultRowHeight="15.5"/>
  <cols>
    <col min="1" max="1" width="24.765625" customWidth="1"/>
    <col min="2" max="6" width="13.765625" style="37" customWidth="1"/>
    <col min="7" max="7" width="17.4609375" customWidth="1"/>
    <col min="8" max="11" width="14.23046875" customWidth="1"/>
    <col min="12" max="12" width="7.4609375" customWidth="1"/>
  </cols>
  <sheetData>
    <row r="1" spans="1:6" ht="20">
      <c r="A1" s="15" t="s">
        <v>269</v>
      </c>
    </row>
    <row r="2" spans="1:6">
      <c r="A2" s="2" t="s">
        <v>217</v>
      </c>
    </row>
    <row r="3" spans="1:6" ht="77.5">
      <c r="A3" s="229" t="s">
        <v>218</v>
      </c>
      <c r="B3" s="222" t="s">
        <v>270</v>
      </c>
      <c r="C3" s="222" t="s">
        <v>271</v>
      </c>
      <c r="D3" s="222" t="s">
        <v>272</v>
      </c>
      <c r="E3" s="222" t="s">
        <v>273</v>
      </c>
      <c r="F3" s="222" t="s">
        <v>274</v>
      </c>
    </row>
    <row r="4" spans="1:6">
      <c r="A4" s="2" t="s">
        <v>225</v>
      </c>
      <c r="B4" s="230">
        <v>0.28369143605232239</v>
      </c>
      <c r="C4" s="230">
        <v>0.32421880960464478</v>
      </c>
      <c r="D4" s="230">
        <v>2.3911137580871582</v>
      </c>
      <c r="E4" s="230">
        <v>1.2158205509185791</v>
      </c>
      <c r="F4" s="230">
        <v>0.12158205360174179</v>
      </c>
    </row>
    <row r="5" spans="1:6">
      <c r="A5" s="2" t="s">
        <v>226</v>
      </c>
      <c r="B5" s="230">
        <v>0.13451553881168365</v>
      </c>
      <c r="C5" s="230">
        <v>0.10462319105863571</v>
      </c>
      <c r="D5" s="230">
        <v>0.79214704036712646</v>
      </c>
      <c r="E5" s="230">
        <v>1.6590249538421631</v>
      </c>
      <c r="F5" s="230">
        <v>4.4838510453701019E-2</v>
      </c>
    </row>
    <row r="6" spans="1:6">
      <c r="A6" s="2" t="s">
        <v>223</v>
      </c>
      <c r="B6" s="230">
        <v>1.1391602754592896</v>
      </c>
      <c r="C6" s="230">
        <v>0.91358399391174316</v>
      </c>
      <c r="D6" s="230">
        <v>10.004308700561523</v>
      </c>
      <c r="E6" s="230">
        <v>8.1771402359008789</v>
      </c>
      <c r="F6" s="230">
        <v>0.95869922637939453</v>
      </c>
    </row>
    <row r="7" spans="1:6">
      <c r="A7" s="2" t="s">
        <v>227</v>
      </c>
      <c r="B7" s="230">
        <v>1.7144731283187866</v>
      </c>
      <c r="C7" s="230">
        <v>3.4289462566375732</v>
      </c>
      <c r="D7" s="230">
        <v>3.6525731086730957</v>
      </c>
      <c r="E7" s="230">
        <v>1.8262865543365479</v>
      </c>
      <c r="F7" s="230">
        <v>0.11181346327066422</v>
      </c>
    </row>
    <row r="8" spans="1:6">
      <c r="A8" s="2" t="s">
        <v>229</v>
      </c>
      <c r="B8" s="230">
        <v>0.22618074715137482</v>
      </c>
      <c r="C8" s="230">
        <v>9.7124671936035156</v>
      </c>
      <c r="D8" s="230">
        <v>4.4970054626464844</v>
      </c>
      <c r="E8" s="230">
        <v>4.7497954368591309</v>
      </c>
      <c r="F8" s="230">
        <v>0.55879944562911987</v>
      </c>
    </row>
    <row r="9" spans="1:6">
      <c r="A9" s="2" t="s">
        <v>231</v>
      </c>
      <c r="B9" s="230">
        <v>0.33011823892593384</v>
      </c>
      <c r="C9" s="230">
        <v>0.20907488465309143</v>
      </c>
      <c r="D9" s="230">
        <v>1.8486621379852295</v>
      </c>
      <c r="E9" s="230">
        <v>1.1994296312332153</v>
      </c>
      <c r="F9" s="230">
        <v>0.20907488465309143</v>
      </c>
    </row>
    <row r="10" spans="1:6">
      <c r="A10" s="2" t="s">
        <v>230</v>
      </c>
      <c r="B10" s="230">
        <v>8.6732059717178345E-2</v>
      </c>
      <c r="C10" s="230">
        <v>0.17346411943435669</v>
      </c>
      <c r="D10" s="230">
        <v>0.60712438821792603</v>
      </c>
      <c r="E10" s="230">
        <v>0.81528133153915405</v>
      </c>
      <c r="F10" s="230">
        <v>0.10407847166061401</v>
      </c>
    </row>
    <row r="11" spans="1:6">
      <c r="A11" s="2" t="s">
        <v>224</v>
      </c>
      <c r="B11" s="230">
        <v>0.16606736183166504</v>
      </c>
      <c r="C11" s="230">
        <v>4.2845377922058105</v>
      </c>
      <c r="D11" s="230">
        <v>3.0556392669677734</v>
      </c>
      <c r="E11" s="230">
        <v>6.7091212272644043</v>
      </c>
      <c r="F11" s="230">
        <v>0.13285388052463531</v>
      </c>
    </row>
    <row r="12" spans="1:6">
      <c r="A12" s="2" t="s">
        <v>228</v>
      </c>
      <c r="B12" s="230">
        <v>0.73990362882614136</v>
      </c>
      <c r="C12" s="230">
        <v>1.7685501575469971</v>
      </c>
      <c r="D12" s="230">
        <v>2.2197110652923584</v>
      </c>
      <c r="E12" s="230">
        <v>1.7865966558456421</v>
      </c>
      <c r="F12" s="230">
        <v>0.21655716001987457</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Z15"/>
  <sheetViews>
    <sheetView workbookViewId="0"/>
  </sheetViews>
  <sheetFormatPr defaultColWidth="9.23046875" defaultRowHeight="15.5"/>
  <cols>
    <col min="1" max="1" width="15.4609375" style="55" customWidth="1"/>
    <col min="2" max="4" width="9.765625" style="53" customWidth="1"/>
    <col min="5" max="5" width="10.765625" style="53" customWidth="1"/>
    <col min="6" max="6" width="9.765625" style="53" customWidth="1"/>
    <col min="7" max="7" width="8.765625" style="53" customWidth="1"/>
    <col min="8" max="8" width="7.07421875" style="53" customWidth="1"/>
    <col min="9" max="9" width="8.4609375" style="53" customWidth="1"/>
    <col min="10" max="10" width="7.4609375" style="53" customWidth="1"/>
    <col min="11" max="11" width="8.53515625" style="53" customWidth="1"/>
    <col min="12" max="12" width="10.765625" style="53" customWidth="1"/>
    <col min="13" max="13" width="14.53515625" style="53" customWidth="1"/>
    <col min="14" max="14" width="14.4609375" style="53" customWidth="1"/>
    <col min="15" max="15" width="18.23046875" style="53" customWidth="1"/>
    <col min="16" max="16" width="17.765625" style="53" customWidth="1"/>
    <col min="17" max="17" width="15" style="53" customWidth="1"/>
    <col min="18" max="18" width="17.23046875" style="53" customWidth="1"/>
    <col min="19" max="19" width="14.23046875" style="53" customWidth="1"/>
    <col min="20" max="20" width="13.765625" style="53" customWidth="1"/>
    <col min="21" max="21" width="13.23046875" style="53" customWidth="1"/>
    <col min="22" max="22" width="17.23046875" style="53" customWidth="1"/>
    <col min="23" max="23" width="21.23046875" style="53" customWidth="1"/>
    <col min="24" max="24" width="18" style="53" customWidth="1"/>
    <col min="25" max="25" width="22.23046875" style="53" customWidth="1"/>
    <col min="26" max="26" width="9.23046875" style="53" customWidth="1"/>
    <col min="27" max="16384" width="9.23046875" style="53"/>
  </cols>
  <sheetData>
    <row r="1" spans="1:26" ht="20">
      <c r="A1" s="51" t="s">
        <v>275</v>
      </c>
      <c r="B1" s="250"/>
      <c r="C1" s="250"/>
      <c r="D1" s="250"/>
      <c r="E1" s="250"/>
      <c r="F1" s="250"/>
      <c r="G1" s="250"/>
      <c r="H1" s="250"/>
      <c r="I1" s="250"/>
      <c r="J1" s="250"/>
      <c r="K1" s="250"/>
      <c r="L1" s="250"/>
      <c r="M1" s="65"/>
      <c r="N1" s="65"/>
      <c r="O1" s="65"/>
      <c r="P1" s="65"/>
      <c r="Q1" s="65"/>
      <c r="R1" s="65"/>
      <c r="S1" s="65"/>
      <c r="T1" s="65"/>
      <c r="U1" s="65"/>
      <c r="V1" s="65"/>
      <c r="W1" s="65"/>
      <c r="X1" s="65"/>
      <c r="Y1" s="65"/>
    </row>
    <row r="2" spans="1:26">
      <c r="A2" s="54" t="s">
        <v>276</v>
      </c>
      <c r="B2" s="65"/>
      <c r="C2" s="65"/>
      <c r="D2" s="65"/>
      <c r="E2" s="65"/>
      <c r="F2" s="65"/>
      <c r="G2" s="65"/>
      <c r="H2" s="65"/>
      <c r="I2" s="65"/>
      <c r="J2" s="65"/>
      <c r="K2" s="65"/>
      <c r="L2" s="65"/>
      <c r="M2" s="65"/>
      <c r="N2" s="65"/>
      <c r="O2" s="65"/>
      <c r="P2" s="65"/>
      <c r="Q2" s="65"/>
      <c r="R2" s="65"/>
      <c r="S2" s="65"/>
      <c r="T2" s="65"/>
      <c r="U2" s="65"/>
      <c r="V2" s="65"/>
      <c r="W2" s="65"/>
      <c r="X2" s="65"/>
      <c r="Y2" s="65"/>
    </row>
    <row r="3" spans="1:26" ht="25.15" customHeight="1">
      <c r="A3" s="251"/>
      <c r="B3" s="632" t="s">
        <v>277</v>
      </c>
      <c r="C3" s="632"/>
      <c r="D3" s="632"/>
      <c r="E3" s="632"/>
      <c r="F3" s="632"/>
      <c r="G3" s="632"/>
      <c r="H3" s="632"/>
      <c r="I3" s="632"/>
      <c r="J3" s="632"/>
      <c r="K3" s="632"/>
      <c r="L3" s="632"/>
      <c r="M3" s="633" t="s">
        <v>278</v>
      </c>
      <c r="N3" s="633"/>
      <c r="O3" s="633"/>
      <c r="P3" s="633"/>
      <c r="Q3" s="633"/>
      <c r="R3" s="633"/>
      <c r="S3" s="633"/>
      <c r="T3" s="633"/>
      <c r="U3" s="633"/>
      <c r="V3" s="633"/>
      <c r="W3" s="633"/>
      <c r="X3" s="633"/>
      <c r="Y3" s="633"/>
      <c r="Z3" s="119"/>
    </row>
    <row r="4" spans="1:26">
      <c r="A4" s="246" t="s">
        <v>212</v>
      </c>
      <c r="B4" s="247" t="s">
        <v>279</v>
      </c>
      <c r="C4" s="247" t="s">
        <v>280</v>
      </c>
      <c r="D4" s="247" t="s">
        <v>281</v>
      </c>
      <c r="E4" s="247" t="s">
        <v>282</v>
      </c>
      <c r="F4" s="247" t="s">
        <v>283</v>
      </c>
      <c r="G4" s="247" t="s">
        <v>284</v>
      </c>
      <c r="H4" s="247" t="s">
        <v>285</v>
      </c>
      <c r="I4" s="247" t="s">
        <v>286</v>
      </c>
      <c r="J4" s="247" t="s">
        <v>287</v>
      </c>
      <c r="K4" s="247" t="s">
        <v>288</v>
      </c>
      <c r="L4" s="247" t="s">
        <v>289</v>
      </c>
      <c r="M4" s="247" t="s">
        <v>290</v>
      </c>
      <c r="N4" s="247" t="s">
        <v>291</v>
      </c>
      <c r="O4" s="247" t="s">
        <v>292</v>
      </c>
      <c r="P4" s="247" t="s">
        <v>293</v>
      </c>
      <c r="Q4" s="247" t="s">
        <v>294</v>
      </c>
      <c r="R4" s="247" t="s">
        <v>295</v>
      </c>
      <c r="S4" s="247" t="s">
        <v>296</v>
      </c>
      <c r="T4" s="247" t="s">
        <v>297</v>
      </c>
      <c r="U4" s="247" t="s">
        <v>298</v>
      </c>
      <c r="V4" s="247" t="s">
        <v>299</v>
      </c>
      <c r="W4" s="247" t="s">
        <v>300</v>
      </c>
      <c r="X4" s="247" t="s">
        <v>301</v>
      </c>
      <c r="Y4" s="247" t="s">
        <v>302</v>
      </c>
      <c r="Z4" s="120"/>
    </row>
    <row r="5" spans="1:26">
      <c r="A5" s="248">
        <v>2014</v>
      </c>
      <c r="B5" s="252">
        <v>11</v>
      </c>
      <c r="C5" s="252">
        <v>72</v>
      </c>
      <c r="D5" s="252">
        <v>807</v>
      </c>
      <c r="E5" s="252">
        <v>350</v>
      </c>
      <c r="F5" s="252">
        <v>276</v>
      </c>
      <c r="G5" s="252">
        <v>14</v>
      </c>
      <c r="H5" s="252">
        <v>4</v>
      </c>
      <c r="I5" s="252"/>
      <c r="J5" s="249"/>
      <c r="K5" s="249"/>
      <c r="L5" s="249"/>
      <c r="M5" s="249"/>
      <c r="N5" s="249"/>
      <c r="O5" s="249">
        <v>28</v>
      </c>
      <c r="P5" s="249"/>
      <c r="Q5" s="249"/>
      <c r="R5" s="249"/>
      <c r="S5" s="249"/>
      <c r="T5" s="249"/>
      <c r="U5" s="249"/>
      <c r="V5" s="249"/>
      <c r="W5" s="249"/>
      <c r="X5" s="249"/>
      <c r="Y5" s="249"/>
    </row>
    <row r="6" spans="1:26">
      <c r="A6" s="248">
        <v>2015</v>
      </c>
      <c r="B6" s="252">
        <v>8</v>
      </c>
      <c r="C6" s="252">
        <v>82</v>
      </c>
      <c r="D6" s="252">
        <v>634</v>
      </c>
      <c r="E6" s="252">
        <v>591</v>
      </c>
      <c r="F6" s="252">
        <v>424</v>
      </c>
      <c r="G6" s="252">
        <v>21</v>
      </c>
      <c r="H6" s="252">
        <v>4</v>
      </c>
      <c r="I6" s="252">
        <v>4</v>
      </c>
      <c r="J6" s="249"/>
      <c r="K6" s="249"/>
      <c r="L6" s="249"/>
      <c r="M6" s="249"/>
      <c r="N6" s="249"/>
      <c r="O6" s="249">
        <v>39</v>
      </c>
      <c r="P6" s="249">
        <v>2</v>
      </c>
      <c r="Q6" s="249">
        <v>1</v>
      </c>
      <c r="R6" s="249"/>
      <c r="S6" s="249">
        <v>1</v>
      </c>
      <c r="T6" s="249"/>
      <c r="U6" s="249"/>
      <c r="V6" s="249"/>
      <c r="W6" s="249"/>
      <c r="X6" s="249"/>
      <c r="Y6" s="249"/>
    </row>
    <row r="7" spans="1:26">
      <c r="A7" s="248">
        <v>2016</v>
      </c>
      <c r="B7" s="252">
        <v>57</v>
      </c>
      <c r="C7" s="252">
        <v>59</v>
      </c>
      <c r="D7" s="252">
        <v>668</v>
      </c>
      <c r="E7" s="252">
        <v>1100</v>
      </c>
      <c r="F7" s="252">
        <v>522</v>
      </c>
      <c r="G7" s="252">
        <v>5</v>
      </c>
      <c r="H7" s="252">
        <v>7</v>
      </c>
      <c r="I7" s="252">
        <v>2</v>
      </c>
      <c r="J7" s="249">
        <v>1</v>
      </c>
      <c r="K7" s="249"/>
      <c r="L7" s="249"/>
      <c r="M7" s="249">
        <v>1</v>
      </c>
      <c r="N7" s="249">
        <v>2</v>
      </c>
      <c r="O7" s="249">
        <v>74</v>
      </c>
      <c r="P7" s="249">
        <v>5</v>
      </c>
      <c r="Q7" s="249">
        <v>2</v>
      </c>
      <c r="R7" s="249">
        <v>1</v>
      </c>
      <c r="S7" s="249">
        <v>3</v>
      </c>
      <c r="T7" s="249"/>
      <c r="U7" s="249"/>
      <c r="V7" s="249"/>
      <c r="W7" s="249"/>
      <c r="X7" s="249"/>
      <c r="Y7" s="249"/>
    </row>
    <row r="8" spans="1:26">
      <c r="A8" s="248">
        <v>2017</v>
      </c>
      <c r="B8" s="252">
        <v>140</v>
      </c>
      <c r="C8" s="252">
        <v>71</v>
      </c>
      <c r="D8" s="252">
        <v>431</v>
      </c>
      <c r="E8" s="252">
        <v>1406</v>
      </c>
      <c r="F8" s="252">
        <v>709</v>
      </c>
      <c r="G8" s="252">
        <v>3</v>
      </c>
      <c r="H8" s="252">
        <v>10</v>
      </c>
      <c r="I8" s="252">
        <v>1</v>
      </c>
      <c r="J8" s="249"/>
      <c r="K8" s="249"/>
      <c r="L8" s="249"/>
      <c r="M8" s="249"/>
      <c r="N8" s="249">
        <v>1</v>
      </c>
      <c r="O8" s="249">
        <v>98</v>
      </c>
      <c r="P8" s="249">
        <v>21</v>
      </c>
      <c r="Q8" s="249">
        <v>1</v>
      </c>
      <c r="R8" s="249"/>
      <c r="S8" s="249"/>
      <c r="T8" s="249">
        <v>1</v>
      </c>
      <c r="U8" s="249">
        <v>1</v>
      </c>
      <c r="V8" s="249"/>
      <c r="W8" s="249"/>
      <c r="X8" s="249"/>
      <c r="Y8" s="249"/>
    </row>
    <row r="9" spans="1:26">
      <c r="A9" s="248">
        <v>2018</v>
      </c>
      <c r="B9" s="252">
        <v>145</v>
      </c>
      <c r="C9" s="252">
        <v>67</v>
      </c>
      <c r="D9" s="252">
        <v>436</v>
      </c>
      <c r="E9" s="252">
        <v>2037</v>
      </c>
      <c r="F9" s="252">
        <v>1036</v>
      </c>
      <c r="G9" s="252">
        <v>10</v>
      </c>
      <c r="H9" s="252">
        <v>17</v>
      </c>
      <c r="I9" s="252"/>
      <c r="J9" s="249"/>
      <c r="K9" s="249">
        <v>2</v>
      </c>
      <c r="L9" s="249"/>
      <c r="M9" s="249">
        <v>1</v>
      </c>
      <c r="N9" s="249">
        <v>4</v>
      </c>
      <c r="O9" s="249">
        <v>138</v>
      </c>
      <c r="P9" s="249">
        <v>10</v>
      </c>
      <c r="Q9" s="249"/>
      <c r="R9" s="249"/>
      <c r="S9" s="249"/>
      <c r="T9" s="249"/>
      <c r="U9" s="249"/>
      <c r="V9" s="249">
        <v>1</v>
      </c>
      <c r="W9" s="249">
        <v>1</v>
      </c>
      <c r="X9" s="249">
        <v>1</v>
      </c>
      <c r="Y9" s="249"/>
    </row>
    <row r="10" spans="1:26">
      <c r="A10" s="248">
        <v>2019</v>
      </c>
      <c r="B10" s="252">
        <v>44</v>
      </c>
      <c r="C10" s="252">
        <v>24</v>
      </c>
      <c r="D10" s="252">
        <v>117</v>
      </c>
      <c r="E10" s="252">
        <v>343</v>
      </c>
      <c r="F10" s="252">
        <v>352</v>
      </c>
      <c r="G10" s="252">
        <v>7</v>
      </c>
      <c r="H10" s="252">
        <v>10</v>
      </c>
      <c r="I10" s="252"/>
      <c r="J10" s="249"/>
      <c r="K10" s="249"/>
      <c r="L10" s="249"/>
      <c r="M10" s="249">
        <v>1</v>
      </c>
      <c r="N10" s="249">
        <v>3</v>
      </c>
      <c r="O10" s="249">
        <v>51</v>
      </c>
      <c r="P10" s="249">
        <v>3</v>
      </c>
      <c r="Q10" s="249"/>
      <c r="R10" s="249"/>
      <c r="S10" s="249"/>
      <c r="T10" s="249"/>
      <c r="U10" s="249"/>
      <c r="V10" s="249">
        <v>1</v>
      </c>
      <c r="W10" s="249"/>
      <c r="X10" s="249"/>
      <c r="Y10" s="249">
        <v>1</v>
      </c>
    </row>
    <row r="11" spans="1:26">
      <c r="A11" s="248">
        <v>2020</v>
      </c>
      <c r="B11" s="252">
        <v>36</v>
      </c>
      <c r="C11" s="252">
        <v>23</v>
      </c>
      <c r="D11" s="252">
        <v>60</v>
      </c>
      <c r="E11" s="252">
        <v>169</v>
      </c>
      <c r="F11" s="252">
        <v>190</v>
      </c>
      <c r="G11" s="252">
        <v>4</v>
      </c>
      <c r="H11" s="252">
        <v>8</v>
      </c>
      <c r="I11" s="252">
        <v>1</v>
      </c>
      <c r="J11" s="249"/>
      <c r="K11" s="249"/>
      <c r="L11" s="249"/>
      <c r="M11" s="249"/>
      <c r="N11" s="249">
        <v>1</v>
      </c>
      <c r="O11" s="249">
        <v>28</v>
      </c>
      <c r="P11" s="249">
        <v>16</v>
      </c>
      <c r="Q11" s="249">
        <v>6</v>
      </c>
      <c r="R11" s="249"/>
      <c r="S11" s="249"/>
      <c r="T11" s="249">
        <v>1</v>
      </c>
      <c r="U11" s="249"/>
      <c r="V11" s="249"/>
      <c r="W11" s="249"/>
      <c r="X11" s="249"/>
      <c r="Y11" s="249"/>
    </row>
    <row r="12" spans="1:26">
      <c r="A12" s="248">
        <v>2021</v>
      </c>
      <c r="B12" s="252">
        <v>58</v>
      </c>
      <c r="C12" s="252">
        <v>14</v>
      </c>
      <c r="D12" s="252">
        <v>123</v>
      </c>
      <c r="E12" s="252">
        <v>170</v>
      </c>
      <c r="F12" s="252">
        <v>182</v>
      </c>
      <c r="G12" s="252">
        <v>1</v>
      </c>
      <c r="H12" s="252">
        <v>9</v>
      </c>
      <c r="I12" s="252"/>
      <c r="J12" s="249"/>
      <c r="K12" s="249"/>
      <c r="L12" s="249">
        <v>1</v>
      </c>
      <c r="M12" s="249"/>
      <c r="N12" s="249"/>
      <c r="O12" s="249">
        <v>13</v>
      </c>
      <c r="P12" s="249">
        <v>1</v>
      </c>
      <c r="Q12" s="249"/>
      <c r="R12" s="249"/>
      <c r="S12" s="249"/>
      <c r="T12" s="249">
        <v>1</v>
      </c>
      <c r="U12" s="249"/>
      <c r="V12" s="249">
        <v>3</v>
      </c>
      <c r="W12" s="249"/>
      <c r="X12" s="249"/>
      <c r="Y12" s="249"/>
    </row>
    <row r="13" spans="1:26">
      <c r="A13" s="248">
        <v>2022</v>
      </c>
      <c r="B13" s="252">
        <v>74</v>
      </c>
      <c r="C13" s="252">
        <v>9</v>
      </c>
      <c r="D13" s="252">
        <v>100</v>
      </c>
      <c r="E13" s="252">
        <v>181</v>
      </c>
      <c r="F13" s="252">
        <v>218</v>
      </c>
      <c r="G13" s="252"/>
      <c r="H13" s="252">
        <v>7</v>
      </c>
      <c r="I13" s="252">
        <v>2</v>
      </c>
      <c r="J13" s="249"/>
      <c r="K13" s="249"/>
      <c r="L13" s="249">
        <v>3</v>
      </c>
      <c r="M13" s="249">
        <v>1</v>
      </c>
      <c r="N13" s="249">
        <v>3</v>
      </c>
      <c r="O13" s="249">
        <v>41</v>
      </c>
      <c r="P13" s="249"/>
      <c r="Q13" s="249">
        <v>1</v>
      </c>
      <c r="R13" s="249">
        <v>1</v>
      </c>
      <c r="S13" s="249"/>
      <c r="T13" s="249">
        <v>2</v>
      </c>
      <c r="U13" s="249"/>
      <c r="V13" s="249">
        <v>3</v>
      </c>
      <c r="W13" s="249"/>
      <c r="X13" s="249"/>
      <c r="Y13" s="249">
        <v>1</v>
      </c>
    </row>
    <row r="14" spans="1:26">
      <c r="A14" s="248">
        <v>2023</v>
      </c>
      <c r="B14" s="252">
        <v>53</v>
      </c>
      <c r="C14" s="252">
        <v>11</v>
      </c>
      <c r="D14" s="252">
        <v>126</v>
      </c>
      <c r="E14" s="252">
        <v>240</v>
      </c>
      <c r="F14" s="252">
        <v>328</v>
      </c>
      <c r="G14" s="252">
        <v>1</v>
      </c>
      <c r="H14" s="252">
        <v>13</v>
      </c>
      <c r="I14" s="252"/>
      <c r="J14" s="202"/>
      <c r="K14" s="202">
        <v>2</v>
      </c>
      <c r="L14" s="202">
        <v>4</v>
      </c>
      <c r="M14" s="202"/>
      <c r="N14" s="202">
        <v>2</v>
      </c>
      <c r="O14" s="249">
        <v>50</v>
      </c>
      <c r="P14" s="249"/>
      <c r="Q14" s="202">
        <v>1</v>
      </c>
      <c r="R14" s="202"/>
      <c r="S14" s="202"/>
      <c r="T14" s="202">
        <v>1</v>
      </c>
      <c r="U14" s="202">
        <v>1</v>
      </c>
      <c r="V14" s="202">
        <v>1</v>
      </c>
      <c r="W14" s="202"/>
      <c r="X14" s="202"/>
      <c r="Y14" s="202"/>
    </row>
    <row r="15" spans="1:26">
      <c r="A15" s="118"/>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row>
  </sheetData>
  <mergeCells count="2">
    <mergeCell ref="B3:L3"/>
    <mergeCell ref="M3:Y3"/>
  </mergeCells>
  <phoneticPr fontId="22" type="noConversion"/>
  <pageMargins left="0.7" right="0.7" top="0.75" bottom="0.75" header="0.3" footer="0.3"/>
  <pageSetup fitToWidth="0" fitToHeight="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Y14"/>
  <sheetViews>
    <sheetView workbookViewId="0"/>
  </sheetViews>
  <sheetFormatPr defaultColWidth="9.23046875" defaultRowHeight="15.5"/>
  <cols>
    <col min="1" max="1" width="15.765625" style="55" customWidth="1"/>
    <col min="2" max="4" width="9.765625" style="53" customWidth="1"/>
    <col min="5" max="5" width="10.765625" style="53" customWidth="1"/>
    <col min="6" max="7" width="9.765625" style="53" customWidth="1"/>
    <col min="8" max="8" width="9.4609375" style="53" customWidth="1"/>
    <col min="9" max="9" width="9.765625" style="53" customWidth="1"/>
    <col min="10" max="10" width="18.23046875" style="53" customWidth="1"/>
    <col min="11" max="11" width="17.765625" style="53" customWidth="1"/>
    <col min="12" max="12" width="15" style="53" customWidth="1"/>
    <col min="13" max="13" width="17.23046875" style="53" customWidth="1"/>
    <col min="14" max="18" width="13.23046875" style="53" customWidth="1"/>
    <col min="19" max="25" width="25.765625" style="53" customWidth="1"/>
    <col min="26" max="26" width="9.23046875" style="53" customWidth="1"/>
    <col min="27" max="16384" width="9.23046875" style="53"/>
  </cols>
  <sheetData>
    <row r="1" spans="1:25" ht="20">
      <c r="A1" s="51" t="s">
        <v>303</v>
      </c>
      <c r="B1" s="52"/>
      <c r="C1" s="52"/>
      <c r="D1" s="52"/>
      <c r="E1" s="52"/>
      <c r="F1" s="52"/>
      <c r="G1" s="52"/>
      <c r="H1" s="52"/>
      <c r="I1" s="52"/>
      <c r="J1" s="52"/>
      <c r="K1" s="52"/>
    </row>
    <row r="2" spans="1:25">
      <c r="A2" s="54" t="s">
        <v>276</v>
      </c>
    </row>
    <row r="3" spans="1:25" ht="22.9" customHeight="1">
      <c r="B3" s="634" t="s">
        <v>277</v>
      </c>
      <c r="C3" s="634"/>
      <c r="D3" s="634"/>
      <c r="E3" s="634"/>
      <c r="F3" s="634"/>
      <c r="G3" s="634"/>
      <c r="H3" s="634"/>
      <c r="I3" s="634"/>
      <c r="J3" s="635" t="s">
        <v>278</v>
      </c>
      <c r="K3" s="635"/>
      <c r="L3" s="635"/>
      <c r="M3" s="635"/>
      <c r="N3" s="42"/>
      <c r="O3" s="42"/>
      <c r="P3" s="42"/>
      <c r="Q3" s="42"/>
      <c r="R3" s="42"/>
      <c r="S3" s="42"/>
      <c r="T3" s="42"/>
      <c r="U3" s="42"/>
      <c r="V3" s="42"/>
      <c r="W3" s="42"/>
      <c r="X3" s="42"/>
      <c r="Y3" s="42"/>
    </row>
    <row r="4" spans="1:25" s="57" customFormat="1">
      <c r="A4" s="253" t="s">
        <v>212</v>
      </c>
      <c r="B4" s="254" t="s">
        <v>279</v>
      </c>
      <c r="C4" s="254" t="s">
        <v>280</v>
      </c>
      <c r="D4" s="254" t="s">
        <v>281</v>
      </c>
      <c r="E4" s="254" t="s">
        <v>282</v>
      </c>
      <c r="F4" s="254" t="s">
        <v>283</v>
      </c>
      <c r="G4" s="254" t="s">
        <v>284</v>
      </c>
      <c r="H4" s="254" t="s">
        <v>285</v>
      </c>
      <c r="I4" s="254" t="s">
        <v>286</v>
      </c>
      <c r="J4" s="254" t="s">
        <v>292</v>
      </c>
      <c r="K4" s="254" t="s">
        <v>293</v>
      </c>
      <c r="L4" s="254" t="s">
        <v>294</v>
      </c>
      <c r="M4" s="254" t="s">
        <v>299</v>
      </c>
      <c r="N4" s="56"/>
    </row>
    <row r="5" spans="1:25">
      <c r="A5" s="155">
        <v>2014</v>
      </c>
      <c r="B5" s="255"/>
      <c r="C5" s="255">
        <v>3</v>
      </c>
      <c r="D5" s="255">
        <v>37</v>
      </c>
      <c r="E5" s="255">
        <v>31</v>
      </c>
      <c r="F5" s="255">
        <v>16</v>
      </c>
      <c r="G5" s="255"/>
      <c r="H5" s="255"/>
      <c r="I5" s="255"/>
      <c r="J5" s="255"/>
      <c r="K5" s="255"/>
      <c r="L5" s="38"/>
      <c r="M5" s="38"/>
      <c r="N5" s="63"/>
      <c r="O5" s="65"/>
      <c r="P5" s="65"/>
      <c r="Q5" s="65"/>
      <c r="R5" s="65"/>
      <c r="S5" s="65"/>
      <c r="T5" s="65"/>
      <c r="U5" s="65"/>
      <c r="V5" s="65"/>
    </row>
    <row r="6" spans="1:25">
      <c r="A6" s="155">
        <v>2015</v>
      </c>
      <c r="B6" s="255">
        <v>1</v>
      </c>
      <c r="C6" s="255">
        <v>4</v>
      </c>
      <c r="D6" s="255">
        <v>27</v>
      </c>
      <c r="E6" s="255">
        <v>30</v>
      </c>
      <c r="F6" s="255">
        <v>16</v>
      </c>
      <c r="G6" s="255">
        <v>1</v>
      </c>
      <c r="H6" s="255">
        <v>1</v>
      </c>
      <c r="I6" s="255">
        <v>1</v>
      </c>
      <c r="J6" s="255">
        <v>2</v>
      </c>
      <c r="K6" s="255"/>
      <c r="L6" s="38"/>
      <c r="M6" s="38"/>
      <c r="N6" s="63"/>
      <c r="O6" s="65"/>
      <c r="P6" s="65"/>
      <c r="Q6" s="65"/>
      <c r="R6" s="65"/>
      <c r="S6" s="65"/>
      <c r="T6" s="65"/>
      <c r="U6" s="65"/>
      <c r="V6" s="65"/>
    </row>
    <row r="7" spans="1:25">
      <c r="A7" s="155">
        <v>2016</v>
      </c>
      <c r="B7" s="255">
        <v>6</v>
      </c>
      <c r="C7" s="255"/>
      <c r="D7" s="255">
        <v>14</v>
      </c>
      <c r="E7" s="255">
        <v>32</v>
      </c>
      <c r="F7" s="255">
        <v>31</v>
      </c>
      <c r="G7" s="255">
        <v>2</v>
      </c>
      <c r="H7" s="255"/>
      <c r="I7" s="255"/>
      <c r="J7" s="255"/>
      <c r="K7" s="255"/>
      <c r="L7" s="38"/>
      <c r="M7" s="38"/>
      <c r="N7" s="63"/>
      <c r="O7" s="65"/>
      <c r="P7" s="65"/>
      <c r="Q7" s="65"/>
      <c r="R7" s="65"/>
      <c r="S7" s="65"/>
      <c r="T7" s="65"/>
      <c r="U7" s="65"/>
      <c r="V7" s="65"/>
    </row>
    <row r="8" spans="1:25">
      <c r="A8" s="155">
        <v>2017</v>
      </c>
      <c r="B8" s="255">
        <v>1</v>
      </c>
      <c r="C8" s="255">
        <v>2</v>
      </c>
      <c r="D8" s="255">
        <v>21</v>
      </c>
      <c r="E8" s="255">
        <v>49</v>
      </c>
      <c r="F8" s="255">
        <v>24</v>
      </c>
      <c r="G8" s="255"/>
      <c r="H8" s="255">
        <v>1</v>
      </c>
      <c r="I8" s="255"/>
      <c r="J8" s="255">
        <v>6</v>
      </c>
      <c r="K8" s="255"/>
      <c r="L8" s="255"/>
      <c r="M8" s="255"/>
      <c r="N8" s="63"/>
      <c r="O8" s="65"/>
      <c r="P8" s="65"/>
      <c r="Q8" s="65"/>
      <c r="R8" s="65"/>
      <c r="S8" s="65"/>
      <c r="T8" s="65"/>
      <c r="U8" s="65"/>
      <c r="V8" s="65"/>
    </row>
    <row r="9" spans="1:25">
      <c r="A9" s="155">
        <v>2018</v>
      </c>
      <c r="B9" s="255">
        <v>3</v>
      </c>
      <c r="C9" s="255">
        <v>3</v>
      </c>
      <c r="D9" s="255">
        <v>17</v>
      </c>
      <c r="E9" s="255">
        <v>58</v>
      </c>
      <c r="F9" s="255">
        <v>30</v>
      </c>
      <c r="G9" s="255"/>
      <c r="H9" s="255"/>
      <c r="I9" s="255"/>
      <c r="J9" s="255">
        <v>4</v>
      </c>
      <c r="K9" s="255">
        <v>3</v>
      </c>
      <c r="L9" s="255"/>
      <c r="M9" s="255"/>
      <c r="N9" s="63"/>
      <c r="O9" s="65"/>
      <c r="P9" s="65"/>
      <c r="Q9" s="65"/>
      <c r="R9" s="65"/>
      <c r="S9" s="65"/>
      <c r="T9" s="65"/>
      <c r="U9" s="65"/>
      <c r="V9" s="65"/>
    </row>
    <row r="10" spans="1:25">
      <c r="A10" s="155">
        <v>2019</v>
      </c>
      <c r="B10" s="255">
        <v>3</v>
      </c>
      <c r="C10" s="255">
        <v>2</v>
      </c>
      <c r="D10" s="255">
        <v>14</v>
      </c>
      <c r="E10" s="255">
        <v>41</v>
      </c>
      <c r="F10" s="255">
        <v>28</v>
      </c>
      <c r="G10" s="255"/>
      <c r="H10" s="255"/>
      <c r="I10" s="255"/>
      <c r="J10" s="255">
        <v>4</v>
      </c>
      <c r="K10" s="255">
        <v>1</v>
      </c>
      <c r="L10" s="255"/>
      <c r="M10" s="255">
        <v>1</v>
      </c>
      <c r="N10" s="63"/>
      <c r="O10" s="65"/>
      <c r="P10" s="65"/>
      <c r="Q10" s="65"/>
      <c r="R10" s="65"/>
      <c r="S10" s="65"/>
      <c r="T10" s="65"/>
      <c r="U10" s="65"/>
      <c r="V10" s="65"/>
    </row>
    <row r="11" spans="1:25">
      <c r="A11" s="155">
        <v>2020</v>
      </c>
      <c r="B11" s="255"/>
      <c r="C11" s="255"/>
      <c r="D11" s="255">
        <v>9</v>
      </c>
      <c r="E11" s="255">
        <v>23</v>
      </c>
      <c r="F11" s="255">
        <v>28</v>
      </c>
      <c r="G11" s="255"/>
      <c r="H11" s="255"/>
      <c r="I11" s="255"/>
      <c r="J11" s="255">
        <v>1</v>
      </c>
      <c r="K11" s="255">
        <v>2</v>
      </c>
      <c r="L11" s="255"/>
      <c r="M11" s="255"/>
      <c r="N11" s="63"/>
      <c r="O11" s="65"/>
      <c r="P11" s="65"/>
      <c r="Q11" s="65"/>
      <c r="R11" s="65"/>
      <c r="S11" s="65"/>
      <c r="T11" s="65"/>
      <c r="U11" s="65"/>
      <c r="V11" s="65"/>
    </row>
    <row r="12" spans="1:25">
      <c r="A12" s="155">
        <v>2021</v>
      </c>
      <c r="B12" s="255">
        <v>2</v>
      </c>
      <c r="C12" s="255"/>
      <c r="D12" s="255">
        <v>14</v>
      </c>
      <c r="E12" s="255">
        <v>24</v>
      </c>
      <c r="F12" s="255">
        <v>32</v>
      </c>
      <c r="G12" s="255"/>
      <c r="H12" s="255"/>
      <c r="I12" s="255"/>
      <c r="J12" s="255">
        <v>4</v>
      </c>
      <c r="K12" s="255">
        <v>1</v>
      </c>
      <c r="L12" s="255">
        <v>1</v>
      </c>
      <c r="M12" s="255"/>
      <c r="N12" s="63"/>
      <c r="O12" s="65"/>
      <c r="P12" s="65"/>
      <c r="Q12" s="65"/>
      <c r="R12" s="65"/>
      <c r="S12" s="65"/>
      <c r="T12" s="65"/>
      <c r="U12" s="65"/>
      <c r="V12" s="65"/>
    </row>
    <row r="13" spans="1:25">
      <c r="A13" s="155">
        <v>2022</v>
      </c>
      <c r="B13" s="255">
        <v>3</v>
      </c>
      <c r="C13" s="255"/>
      <c r="D13" s="255">
        <v>10</v>
      </c>
      <c r="E13" s="255">
        <v>27</v>
      </c>
      <c r="F13" s="255">
        <v>24</v>
      </c>
      <c r="G13" s="255"/>
      <c r="H13" s="255"/>
      <c r="I13" s="38"/>
      <c r="J13" s="255">
        <v>4</v>
      </c>
      <c r="K13" s="255"/>
      <c r="L13" s="255"/>
      <c r="M13" s="255"/>
      <c r="N13" s="63"/>
      <c r="O13" s="65"/>
      <c r="P13" s="65"/>
      <c r="Q13" s="65"/>
      <c r="R13" s="65"/>
      <c r="S13" s="65"/>
      <c r="T13" s="65"/>
      <c r="U13" s="65"/>
      <c r="V13" s="65"/>
    </row>
    <row r="14" spans="1:25">
      <c r="A14" s="62">
        <v>2023</v>
      </c>
      <c r="B14" s="255">
        <v>4</v>
      </c>
      <c r="C14" s="255">
        <v>3</v>
      </c>
      <c r="D14" s="255">
        <v>10</v>
      </c>
      <c r="E14" s="255">
        <v>39</v>
      </c>
      <c r="F14" s="255">
        <v>60</v>
      </c>
      <c r="G14" s="255"/>
      <c r="H14" s="255"/>
      <c r="I14" s="255"/>
      <c r="J14" s="255">
        <v>7</v>
      </c>
      <c r="K14" s="255"/>
      <c r="L14" s="255"/>
      <c r="M14" s="255">
        <v>1</v>
      </c>
      <c r="N14" s="65"/>
      <c r="O14" s="65"/>
      <c r="P14" s="65"/>
      <c r="Q14" s="65"/>
      <c r="R14" s="65"/>
      <c r="S14" s="65"/>
      <c r="T14" s="65"/>
      <c r="U14" s="65"/>
      <c r="V14" s="65"/>
    </row>
  </sheetData>
  <mergeCells count="2">
    <mergeCell ref="B3:I3"/>
    <mergeCell ref="J3:M3"/>
  </mergeCells>
  <phoneticPr fontId="22" type="noConversion"/>
  <pageMargins left="0.7" right="0.7" top="0.75" bottom="0.75" header="0.3" footer="0.3"/>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G83"/>
  <sheetViews>
    <sheetView workbookViewId="0"/>
  </sheetViews>
  <sheetFormatPr defaultColWidth="9.23046875" defaultRowHeight="15.5"/>
  <cols>
    <col min="1" max="1" width="29.765625" style="58" customWidth="1"/>
    <col min="2" max="2" width="9" style="43" customWidth="1"/>
    <col min="3" max="3" width="13.765625" style="44" customWidth="1"/>
    <col min="4" max="5" width="13.765625" style="50" customWidth="1"/>
    <col min="6" max="6" width="13.765625" style="424" customWidth="1"/>
    <col min="7" max="7" width="47.4609375" style="50" customWidth="1"/>
    <col min="8" max="8" width="9.23046875" style="58" customWidth="1"/>
    <col min="9" max="16384" width="9.23046875" style="58"/>
  </cols>
  <sheetData>
    <row r="1" spans="1:7" ht="20">
      <c r="A1" s="15" t="s">
        <v>304</v>
      </c>
    </row>
    <row r="2" spans="1:7">
      <c r="A2" s="2" t="s">
        <v>305</v>
      </c>
    </row>
    <row r="3" spans="1:7" s="9" customFormat="1" ht="26.15" customHeight="1">
      <c r="A3" s="9" t="s">
        <v>306</v>
      </c>
      <c r="B3" s="39"/>
      <c r="C3" s="40"/>
      <c r="D3" s="41"/>
      <c r="E3" s="41"/>
      <c r="F3" s="425"/>
      <c r="G3" s="41"/>
    </row>
    <row r="4" spans="1:7" ht="108.5">
      <c r="A4" s="231" t="s">
        <v>234</v>
      </c>
      <c r="B4" s="231" t="s">
        <v>212</v>
      </c>
      <c r="C4" s="226" t="s">
        <v>247</v>
      </c>
      <c r="D4" s="226" t="s">
        <v>248</v>
      </c>
      <c r="E4" s="226" t="s">
        <v>249</v>
      </c>
      <c r="F4" s="426" t="s">
        <v>1832</v>
      </c>
      <c r="G4" s="58"/>
    </row>
    <row r="5" spans="1:7" customFormat="1">
      <c r="A5" s="58" t="s">
        <v>307</v>
      </c>
      <c r="B5" s="43">
        <v>2019</v>
      </c>
      <c r="C5" s="44">
        <v>4333</v>
      </c>
      <c r="D5" s="50">
        <v>70</v>
      </c>
      <c r="E5" s="44">
        <v>500</v>
      </c>
      <c r="F5" s="113">
        <v>1.58982511923688</v>
      </c>
    </row>
    <row r="6" spans="1:7" customFormat="1">
      <c r="A6" s="58" t="s">
        <v>307</v>
      </c>
      <c r="B6" s="43">
        <v>2020</v>
      </c>
      <c r="C6" s="44">
        <v>1833</v>
      </c>
      <c r="D6" s="50">
        <v>47</v>
      </c>
      <c r="E6" s="44">
        <v>167</v>
      </c>
      <c r="F6" s="113">
        <v>2.5</v>
      </c>
    </row>
    <row r="7" spans="1:7" customFormat="1">
      <c r="A7" s="58" t="s">
        <v>307</v>
      </c>
      <c r="B7" s="43">
        <v>2021</v>
      </c>
      <c r="C7" s="44">
        <v>1799</v>
      </c>
      <c r="D7" s="50">
        <v>40</v>
      </c>
      <c r="E7" s="44">
        <v>262</v>
      </c>
      <c r="F7" s="113">
        <v>2.17509516041327</v>
      </c>
    </row>
    <row r="8" spans="1:7" customFormat="1">
      <c r="A8" s="58" t="s">
        <v>307</v>
      </c>
      <c r="B8" s="43">
        <v>2022</v>
      </c>
      <c r="C8" s="44">
        <v>2911</v>
      </c>
      <c r="D8" s="50">
        <v>49</v>
      </c>
      <c r="E8" s="44">
        <v>393</v>
      </c>
      <c r="F8" s="113">
        <v>1.6554054054054099</v>
      </c>
    </row>
    <row r="9" spans="1:7" customFormat="1">
      <c r="A9" s="58" t="s">
        <v>307</v>
      </c>
      <c r="B9" s="43">
        <v>2023</v>
      </c>
      <c r="C9" s="44">
        <v>3526</v>
      </c>
      <c r="D9" s="50">
        <v>61</v>
      </c>
      <c r="E9" s="44">
        <v>545</v>
      </c>
      <c r="F9" s="113">
        <v>1.70058544744912</v>
      </c>
    </row>
    <row r="10" spans="1:7" customFormat="1">
      <c r="A10" s="134" t="s">
        <v>308</v>
      </c>
      <c r="B10" s="43">
        <v>2019</v>
      </c>
      <c r="C10" s="44">
        <v>4411</v>
      </c>
      <c r="D10" s="50">
        <v>264</v>
      </c>
      <c r="E10" s="44">
        <v>228</v>
      </c>
      <c r="F10" s="113">
        <v>5.6470588235294104</v>
      </c>
    </row>
    <row r="11" spans="1:7" customFormat="1">
      <c r="A11" s="134" t="s">
        <v>308</v>
      </c>
      <c r="B11" s="43">
        <v>2020</v>
      </c>
      <c r="C11" s="44">
        <v>1827</v>
      </c>
      <c r="D11" s="50">
        <v>136</v>
      </c>
      <c r="E11" s="44">
        <v>84</v>
      </c>
      <c r="F11" s="113">
        <v>6.9281711665817598</v>
      </c>
    </row>
    <row r="12" spans="1:7" customFormat="1">
      <c r="A12" s="134" t="s">
        <v>308</v>
      </c>
      <c r="B12" s="43">
        <v>2021</v>
      </c>
      <c r="C12" s="44">
        <v>1867</v>
      </c>
      <c r="D12" s="50">
        <v>145</v>
      </c>
      <c r="E12" s="44">
        <v>89</v>
      </c>
      <c r="F12" s="113">
        <v>7.2067594433399602</v>
      </c>
    </row>
    <row r="13" spans="1:7" customFormat="1">
      <c r="A13" s="134" t="s">
        <v>308</v>
      </c>
      <c r="B13" s="43">
        <v>2022</v>
      </c>
      <c r="C13" s="44">
        <v>3019</v>
      </c>
      <c r="D13" s="50">
        <v>169</v>
      </c>
      <c r="E13" s="44">
        <v>165</v>
      </c>
      <c r="F13" s="113">
        <v>5.30112923462986</v>
      </c>
    </row>
    <row r="14" spans="1:7" customFormat="1">
      <c r="A14" s="134" t="s">
        <v>308</v>
      </c>
      <c r="B14" s="43">
        <v>2023</v>
      </c>
      <c r="C14" s="44">
        <v>3589</v>
      </c>
      <c r="D14" s="50">
        <v>263</v>
      </c>
      <c r="E14" s="44">
        <v>280</v>
      </c>
      <c r="F14" s="113">
        <v>6.8276220145378996</v>
      </c>
    </row>
    <row r="15" spans="1:7" customFormat="1">
      <c r="A15" s="58" t="s">
        <v>309</v>
      </c>
      <c r="B15" s="43">
        <v>2019</v>
      </c>
      <c r="C15" s="44">
        <v>4169</v>
      </c>
      <c r="D15" s="50">
        <v>306</v>
      </c>
      <c r="E15" s="44">
        <v>428</v>
      </c>
      <c r="F15" s="113">
        <v>6.8379888268156401</v>
      </c>
    </row>
    <row r="16" spans="1:7" customFormat="1">
      <c r="A16" s="58" t="s">
        <v>309</v>
      </c>
      <c r="B16" s="43">
        <v>2020</v>
      </c>
      <c r="C16" s="44">
        <v>1700</v>
      </c>
      <c r="D16" s="50">
        <v>163</v>
      </c>
      <c r="E16" s="44">
        <v>184</v>
      </c>
      <c r="F16" s="113">
        <v>8.7493290391841096</v>
      </c>
    </row>
    <row r="17" spans="1:7" customFormat="1">
      <c r="A17" s="58" t="s">
        <v>309</v>
      </c>
      <c r="B17" s="43">
        <v>2021</v>
      </c>
      <c r="C17" s="44">
        <v>1750</v>
      </c>
      <c r="D17" s="50">
        <v>154</v>
      </c>
      <c r="E17" s="44">
        <v>197</v>
      </c>
      <c r="F17" s="113">
        <v>8.0882352941176503</v>
      </c>
    </row>
    <row r="18" spans="1:7" customFormat="1">
      <c r="A18" s="58" t="s">
        <v>309</v>
      </c>
      <c r="B18" s="43">
        <v>2022</v>
      </c>
      <c r="C18" s="44">
        <v>2717</v>
      </c>
      <c r="D18" s="50">
        <v>254</v>
      </c>
      <c r="E18" s="44">
        <v>382</v>
      </c>
      <c r="F18" s="113">
        <v>8.5493099966341308</v>
      </c>
    </row>
    <row r="19" spans="1:7" customFormat="1">
      <c r="A19" s="58" t="s">
        <v>309</v>
      </c>
      <c r="B19" s="43">
        <v>2023</v>
      </c>
      <c r="C19" s="44">
        <v>3168</v>
      </c>
      <c r="D19" s="50">
        <v>314</v>
      </c>
      <c r="E19" s="44">
        <v>650</v>
      </c>
      <c r="F19" s="113">
        <v>9.0178058587018892</v>
      </c>
    </row>
    <row r="20" spans="1:7" s="9" customFormat="1" ht="25.9" customHeight="1">
      <c r="A20" s="42" t="s">
        <v>2292</v>
      </c>
      <c r="B20" s="43"/>
      <c r="C20" s="44"/>
      <c r="D20" s="50"/>
      <c r="E20" s="44"/>
      <c r="F20" s="428"/>
      <c r="G20" s="59"/>
    </row>
    <row r="21" spans="1:7" ht="108.5">
      <c r="A21" s="42" t="s">
        <v>234</v>
      </c>
      <c r="B21" s="231" t="s">
        <v>212</v>
      </c>
      <c r="C21" s="226" t="s">
        <v>247</v>
      </c>
      <c r="D21" s="226" t="s">
        <v>253</v>
      </c>
      <c r="E21" s="226" t="s">
        <v>249</v>
      </c>
      <c r="F21" s="426" t="s">
        <v>1833</v>
      </c>
      <c r="G21" s="58"/>
    </row>
    <row r="22" spans="1:7" customFormat="1">
      <c r="A22" s="58" t="s">
        <v>310</v>
      </c>
      <c r="B22" s="43">
        <v>2019</v>
      </c>
      <c r="C22" s="615">
        <v>576</v>
      </c>
      <c r="D22" s="616">
        <v>2</v>
      </c>
      <c r="E22" s="615">
        <v>167</v>
      </c>
      <c r="F22" s="617">
        <v>0.34602076124567499</v>
      </c>
    </row>
    <row r="23" spans="1:7" customFormat="1" ht="13.5" customHeight="1">
      <c r="A23" s="58" t="s">
        <v>310</v>
      </c>
      <c r="B23" s="43">
        <v>2020</v>
      </c>
      <c r="C23" s="615">
        <v>541</v>
      </c>
      <c r="D23" s="616">
        <v>2</v>
      </c>
      <c r="E23" s="615">
        <v>127</v>
      </c>
      <c r="F23" s="617">
        <v>0.36832412523020303</v>
      </c>
    </row>
    <row r="24" spans="1:7" customFormat="1">
      <c r="A24" s="58" t="s">
        <v>310</v>
      </c>
      <c r="B24" s="43">
        <v>2021</v>
      </c>
      <c r="C24" s="615">
        <v>517</v>
      </c>
      <c r="D24" s="616">
        <v>3</v>
      </c>
      <c r="E24" s="615">
        <v>112</v>
      </c>
      <c r="F24" s="617">
        <v>0.57692307692307698</v>
      </c>
    </row>
    <row r="25" spans="1:7" customFormat="1">
      <c r="A25" s="58" t="s">
        <v>310</v>
      </c>
      <c r="B25" s="43">
        <v>2022</v>
      </c>
      <c r="C25" s="615">
        <v>546</v>
      </c>
      <c r="D25" s="616">
        <v>3</v>
      </c>
      <c r="E25" s="615">
        <v>138</v>
      </c>
      <c r="F25" s="617">
        <v>0.54644808743169404</v>
      </c>
    </row>
    <row r="26" spans="1:7" customFormat="1">
      <c r="A26" s="58" t="s">
        <v>310</v>
      </c>
      <c r="B26" s="43">
        <v>2023</v>
      </c>
      <c r="C26" s="615">
        <v>661</v>
      </c>
      <c r="D26" s="616">
        <v>2</v>
      </c>
      <c r="E26" s="615">
        <v>177</v>
      </c>
      <c r="F26" s="617">
        <v>0.30165912518853699</v>
      </c>
    </row>
    <row r="27" spans="1:7" customFormat="1">
      <c r="A27" s="134" t="s">
        <v>308</v>
      </c>
      <c r="B27" s="43">
        <v>2019</v>
      </c>
      <c r="C27" s="615">
        <v>358</v>
      </c>
      <c r="D27" s="615">
        <v>364</v>
      </c>
      <c r="E27" s="615">
        <v>23</v>
      </c>
      <c r="F27" s="617">
        <v>50.415512465374</v>
      </c>
    </row>
    <row r="28" spans="1:7" customFormat="1">
      <c r="A28" s="134" t="s">
        <v>308</v>
      </c>
      <c r="B28" s="43">
        <v>2020</v>
      </c>
      <c r="C28" s="615">
        <v>325</v>
      </c>
      <c r="D28" s="615">
        <v>332</v>
      </c>
      <c r="E28" s="615">
        <v>13</v>
      </c>
      <c r="F28" s="617">
        <v>50.532724505327202</v>
      </c>
    </row>
    <row r="29" spans="1:7" customFormat="1">
      <c r="A29" s="134" t="s">
        <v>308</v>
      </c>
      <c r="B29" s="43">
        <v>2021</v>
      </c>
      <c r="C29" s="615">
        <v>289</v>
      </c>
      <c r="D29" s="615">
        <v>327</v>
      </c>
      <c r="E29" s="615">
        <v>16</v>
      </c>
      <c r="F29" s="617">
        <v>53.084415584415602</v>
      </c>
    </row>
    <row r="30" spans="1:7" customFormat="1">
      <c r="A30" s="134" t="s">
        <v>308</v>
      </c>
      <c r="B30" s="43">
        <v>2022</v>
      </c>
      <c r="C30" s="615">
        <v>312</v>
      </c>
      <c r="D30" s="615">
        <v>351</v>
      </c>
      <c r="E30" s="615">
        <v>24</v>
      </c>
      <c r="F30" s="617">
        <v>52.941176470588204</v>
      </c>
    </row>
    <row r="31" spans="1:7" customFormat="1">
      <c r="A31" s="134" t="s">
        <v>308</v>
      </c>
      <c r="B31" s="43">
        <v>2023</v>
      </c>
      <c r="C31" s="615">
        <v>428</v>
      </c>
      <c r="D31" s="615">
        <v>388</v>
      </c>
      <c r="E31" s="615">
        <v>24</v>
      </c>
      <c r="F31" s="617">
        <v>47.5490196078431</v>
      </c>
    </row>
    <row r="32" spans="1:7" customFormat="1">
      <c r="A32" s="58" t="s">
        <v>309</v>
      </c>
      <c r="B32" s="43">
        <v>2019</v>
      </c>
      <c r="C32" s="615">
        <v>624</v>
      </c>
      <c r="D32" s="615">
        <v>96</v>
      </c>
      <c r="E32" s="615">
        <v>25</v>
      </c>
      <c r="F32" s="617">
        <v>13.3333333333333</v>
      </c>
    </row>
    <row r="33" spans="1:7" customFormat="1">
      <c r="A33" s="58" t="s">
        <v>309</v>
      </c>
      <c r="B33" s="43">
        <v>2020</v>
      </c>
      <c r="C33" s="615">
        <v>542</v>
      </c>
      <c r="D33" s="615">
        <v>107</v>
      </c>
      <c r="E33" s="615">
        <v>21</v>
      </c>
      <c r="F33" s="617">
        <v>16.4869029275809</v>
      </c>
    </row>
    <row r="34" spans="1:7" customFormat="1">
      <c r="A34" s="58" t="s">
        <v>309</v>
      </c>
      <c r="B34" s="43">
        <v>2021</v>
      </c>
      <c r="C34" s="615">
        <v>468</v>
      </c>
      <c r="D34" s="615">
        <v>133</v>
      </c>
      <c r="E34" s="615">
        <v>31</v>
      </c>
      <c r="F34" s="617">
        <v>22.129783693843599</v>
      </c>
    </row>
    <row r="35" spans="1:7" customFormat="1">
      <c r="A35" s="58" t="s">
        <v>309</v>
      </c>
      <c r="B35" s="43">
        <v>2022</v>
      </c>
      <c r="C35" s="615">
        <v>492</v>
      </c>
      <c r="D35" s="615">
        <v>146</v>
      </c>
      <c r="E35" s="615">
        <v>49</v>
      </c>
      <c r="F35" s="617">
        <v>22.884012539185001</v>
      </c>
    </row>
    <row r="36" spans="1:7" customFormat="1">
      <c r="A36" s="58" t="s">
        <v>309</v>
      </c>
      <c r="B36" s="43">
        <v>2023</v>
      </c>
      <c r="C36" s="615">
        <v>555</v>
      </c>
      <c r="D36" s="615">
        <v>192</v>
      </c>
      <c r="E36" s="615">
        <v>93</v>
      </c>
      <c r="F36" s="617">
        <v>25.702811244979902</v>
      </c>
    </row>
    <row r="37" spans="1:7" customFormat="1">
      <c r="A37" s="58" t="s">
        <v>311</v>
      </c>
      <c r="B37" s="43">
        <v>2019</v>
      </c>
      <c r="C37" s="616">
        <v>338</v>
      </c>
      <c r="D37" s="615">
        <v>286</v>
      </c>
      <c r="E37" s="615">
        <v>121</v>
      </c>
      <c r="F37" s="617">
        <v>45.8333333333333</v>
      </c>
    </row>
    <row r="38" spans="1:7" customFormat="1">
      <c r="A38" s="58" t="s">
        <v>311</v>
      </c>
      <c r="B38" s="43">
        <v>2020</v>
      </c>
      <c r="C38" s="616">
        <v>285</v>
      </c>
      <c r="D38" s="615">
        <v>272</v>
      </c>
      <c r="E38" s="615">
        <v>113</v>
      </c>
      <c r="F38" s="617">
        <v>48.833034111310603</v>
      </c>
    </row>
    <row r="39" spans="1:7" customFormat="1">
      <c r="A39" s="58" t="s">
        <v>311</v>
      </c>
      <c r="B39" s="43">
        <v>2021</v>
      </c>
      <c r="C39" s="616">
        <v>289</v>
      </c>
      <c r="D39" s="615">
        <v>253</v>
      </c>
      <c r="E39" s="615">
        <v>90</v>
      </c>
      <c r="F39" s="617">
        <v>46.678966789667903</v>
      </c>
    </row>
    <row r="40" spans="1:7" customFormat="1">
      <c r="A40" s="58" t="s">
        <v>311</v>
      </c>
      <c r="B40" s="43">
        <v>2022</v>
      </c>
      <c r="C40" s="616">
        <v>325</v>
      </c>
      <c r="D40" s="615">
        <v>272</v>
      </c>
      <c r="E40" s="615">
        <v>90</v>
      </c>
      <c r="F40" s="617">
        <v>45.561139028475701</v>
      </c>
    </row>
    <row r="41" spans="1:7" customFormat="1">
      <c r="A41" s="58" t="s">
        <v>311</v>
      </c>
      <c r="B41" s="43">
        <v>2023</v>
      </c>
      <c r="C41" s="616">
        <v>407</v>
      </c>
      <c r="D41" s="615">
        <v>322</v>
      </c>
      <c r="E41" s="615">
        <v>111</v>
      </c>
      <c r="F41" s="617">
        <v>44.170096021947899</v>
      </c>
    </row>
    <row r="42" spans="1:7" s="9" customFormat="1" ht="18">
      <c r="A42" s="58" t="s">
        <v>312</v>
      </c>
      <c r="B42" s="43">
        <v>2019</v>
      </c>
      <c r="C42" s="616">
        <v>659</v>
      </c>
      <c r="D42" s="618">
        <v>25</v>
      </c>
      <c r="E42" s="615">
        <v>61</v>
      </c>
      <c r="F42" s="617">
        <v>3.6549707602339199</v>
      </c>
    </row>
    <row r="43" spans="1:7" s="60" customFormat="1">
      <c r="A43" s="58" t="s">
        <v>312</v>
      </c>
      <c r="B43" s="43">
        <v>2020</v>
      </c>
      <c r="C43" s="616">
        <v>588</v>
      </c>
      <c r="D43" s="618">
        <v>21</v>
      </c>
      <c r="E43" s="615">
        <v>61</v>
      </c>
      <c r="F43" s="617">
        <v>3.4482758620689702</v>
      </c>
    </row>
    <row r="44" spans="1:7" customFormat="1">
      <c r="A44" s="58" t="s">
        <v>312</v>
      </c>
      <c r="B44" s="43">
        <v>2021</v>
      </c>
      <c r="C44" s="616">
        <v>563</v>
      </c>
      <c r="D44" s="618">
        <v>14</v>
      </c>
      <c r="E44" s="615">
        <v>55</v>
      </c>
      <c r="F44" s="617">
        <v>2.4263431542461</v>
      </c>
    </row>
    <row r="45" spans="1:7" customFormat="1">
      <c r="A45" s="58" t="s">
        <v>312</v>
      </c>
      <c r="B45" s="43">
        <v>2022</v>
      </c>
      <c r="C45" s="616">
        <v>595</v>
      </c>
      <c r="D45" s="618">
        <v>16</v>
      </c>
      <c r="E45" s="615">
        <v>76</v>
      </c>
      <c r="F45" s="617">
        <v>2.6186579378068702</v>
      </c>
    </row>
    <row r="46" spans="1:7" customFormat="1">
      <c r="A46" s="58" t="s">
        <v>312</v>
      </c>
      <c r="B46" s="43">
        <v>2023</v>
      </c>
      <c r="C46" s="616">
        <v>694</v>
      </c>
      <c r="D46" s="618">
        <v>22</v>
      </c>
      <c r="E46" s="615">
        <v>124</v>
      </c>
      <c r="F46" s="617">
        <v>3.0726256983240199</v>
      </c>
    </row>
    <row r="47" spans="1:7" customFormat="1">
      <c r="A47" s="58" t="s">
        <v>313</v>
      </c>
      <c r="B47" s="43">
        <v>2019</v>
      </c>
      <c r="C47" s="616">
        <v>530</v>
      </c>
      <c r="D47" s="615">
        <v>175</v>
      </c>
      <c r="E47" s="615">
        <v>40</v>
      </c>
      <c r="F47" s="617">
        <v>24.822695035460999</v>
      </c>
    </row>
    <row r="48" spans="1:7">
      <c r="A48" s="58" t="s">
        <v>313</v>
      </c>
      <c r="B48" s="43">
        <v>2020</v>
      </c>
      <c r="C48" s="616">
        <v>507</v>
      </c>
      <c r="D48" s="615">
        <v>129</v>
      </c>
      <c r="E48" s="615">
        <v>34</v>
      </c>
      <c r="F48" s="617">
        <v>20.2830188679245</v>
      </c>
      <c r="G48" s="58"/>
    </row>
    <row r="49" spans="1:7">
      <c r="A49" s="58" t="s">
        <v>313</v>
      </c>
      <c r="B49" s="43">
        <v>2021</v>
      </c>
      <c r="C49" s="616">
        <v>451</v>
      </c>
      <c r="D49" s="615">
        <v>140</v>
      </c>
      <c r="E49" s="615">
        <v>41</v>
      </c>
      <c r="F49" s="617">
        <v>23.688663282571898</v>
      </c>
      <c r="G49" s="58"/>
    </row>
    <row r="50" spans="1:7">
      <c r="A50" s="58" t="s">
        <v>313</v>
      </c>
      <c r="B50" s="43">
        <v>2022</v>
      </c>
      <c r="C50" s="616">
        <v>500</v>
      </c>
      <c r="D50" s="615">
        <v>144</v>
      </c>
      <c r="E50" s="615">
        <v>43</v>
      </c>
      <c r="F50" s="617">
        <v>22.360248447204999</v>
      </c>
      <c r="G50" s="58"/>
    </row>
    <row r="51" spans="1:7">
      <c r="A51" s="58" t="s">
        <v>313</v>
      </c>
      <c r="B51" s="43">
        <v>2023</v>
      </c>
      <c r="C51" s="616">
        <v>589</v>
      </c>
      <c r="D51" s="615">
        <v>181</v>
      </c>
      <c r="E51" s="615">
        <v>70</v>
      </c>
      <c r="F51" s="617">
        <v>23.506493506493499</v>
      </c>
      <c r="G51" s="58"/>
    </row>
    <row r="52" spans="1:7" ht="25.9" customHeight="1">
      <c r="A52" s="42" t="s">
        <v>2293</v>
      </c>
      <c r="F52" s="423"/>
    </row>
    <row r="53" spans="1:7" ht="108.5">
      <c r="A53" s="42" t="s">
        <v>234</v>
      </c>
      <c r="B53" s="231" t="s">
        <v>212</v>
      </c>
      <c r="C53" s="226" t="s">
        <v>247</v>
      </c>
      <c r="D53" s="226" t="s">
        <v>253</v>
      </c>
      <c r="E53" s="226" t="s">
        <v>249</v>
      </c>
      <c r="F53" s="426" t="s">
        <v>1833</v>
      </c>
    </row>
    <row r="54" spans="1:7">
      <c r="A54" s="58" t="s">
        <v>310</v>
      </c>
      <c r="B54" s="43">
        <v>2019</v>
      </c>
      <c r="C54" s="616">
        <v>7023</v>
      </c>
      <c r="D54" s="619">
        <v>4</v>
      </c>
      <c r="E54" s="620">
        <v>3203</v>
      </c>
      <c r="F54" s="617">
        <v>5.69232958588302E-2</v>
      </c>
      <c r="G54" s="58"/>
    </row>
    <row r="55" spans="1:7">
      <c r="A55" s="58" t="s">
        <v>310</v>
      </c>
      <c r="B55" s="43">
        <v>2020</v>
      </c>
      <c r="C55" s="616">
        <v>6495</v>
      </c>
      <c r="D55" s="619">
        <v>7</v>
      </c>
      <c r="E55" s="620">
        <v>2804</v>
      </c>
      <c r="F55" s="617">
        <v>0.10765918179021799</v>
      </c>
      <c r="G55" s="58"/>
    </row>
    <row r="56" spans="1:7">
      <c r="A56" s="58" t="s">
        <v>310</v>
      </c>
      <c r="B56" s="43">
        <v>2021</v>
      </c>
      <c r="C56" s="616">
        <v>7320</v>
      </c>
      <c r="D56" s="619">
        <v>5</v>
      </c>
      <c r="E56" s="620">
        <v>3045</v>
      </c>
      <c r="F56" s="617">
        <v>6.8259385665528999E-2</v>
      </c>
      <c r="G56" s="58"/>
    </row>
    <row r="57" spans="1:7">
      <c r="A57" s="58" t="s">
        <v>310</v>
      </c>
      <c r="B57" s="43">
        <v>2022</v>
      </c>
      <c r="C57" s="616">
        <v>7553</v>
      </c>
      <c r="D57" s="619">
        <v>9</v>
      </c>
      <c r="E57" s="620">
        <v>3281</v>
      </c>
      <c r="F57" s="617">
        <v>0.119016133298069</v>
      </c>
      <c r="G57" s="58"/>
    </row>
    <row r="58" spans="1:7">
      <c r="A58" s="58" t="s">
        <v>310</v>
      </c>
      <c r="B58" s="43">
        <v>2023</v>
      </c>
      <c r="C58" s="616">
        <v>7804</v>
      </c>
      <c r="D58" s="619">
        <v>7</v>
      </c>
      <c r="E58" s="620">
        <v>3503</v>
      </c>
      <c r="F58" s="617">
        <v>8.9617206503648697E-2</v>
      </c>
      <c r="G58" s="58"/>
    </row>
    <row r="59" spans="1:7">
      <c r="A59" s="134" t="s">
        <v>308</v>
      </c>
      <c r="B59" s="43">
        <v>2019</v>
      </c>
      <c r="C59" s="616">
        <v>8171</v>
      </c>
      <c r="D59" s="621">
        <v>1782</v>
      </c>
      <c r="E59" s="622">
        <v>277</v>
      </c>
      <c r="F59" s="617">
        <v>17.904149502662499</v>
      </c>
      <c r="G59" s="58"/>
    </row>
    <row r="60" spans="1:7">
      <c r="A60" s="134" t="s">
        <v>308</v>
      </c>
      <c r="B60" s="43">
        <v>2020</v>
      </c>
      <c r="C60" s="616">
        <v>7387</v>
      </c>
      <c r="D60" s="621">
        <v>1749</v>
      </c>
      <c r="E60" s="622">
        <v>170</v>
      </c>
      <c r="F60" s="617">
        <v>19.1440455341506</v>
      </c>
      <c r="G60" s="58"/>
    </row>
    <row r="61" spans="1:7">
      <c r="A61" s="134" t="s">
        <v>308</v>
      </c>
      <c r="B61" s="43">
        <v>2021</v>
      </c>
      <c r="C61" s="616">
        <v>8259</v>
      </c>
      <c r="D61" s="621">
        <v>1884</v>
      </c>
      <c r="E61" s="622">
        <v>227</v>
      </c>
      <c r="F61" s="617">
        <v>18.574386276249601</v>
      </c>
      <c r="G61" s="58"/>
    </row>
    <row r="62" spans="1:7">
      <c r="A62" s="134" t="s">
        <v>308</v>
      </c>
      <c r="B62" s="43">
        <v>2022</v>
      </c>
      <c r="C62" s="616">
        <v>8368</v>
      </c>
      <c r="D62" s="621">
        <v>2100</v>
      </c>
      <c r="E62" s="622">
        <v>375</v>
      </c>
      <c r="F62" s="617">
        <v>20.061138708444801</v>
      </c>
      <c r="G62" s="58"/>
    </row>
    <row r="63" spans="1:7">
      <c r="A63" s="134" t="s">
        <v>308</v>
      </c>
      <c r="B63" s="43">
        <v>2023</v>
      </c>
      <c r="C63" s="616">
        <v>8559</v>
      </c>
      <c r="D63" s="621">
        <v>2209</v>
      </c>
      <c r="E63" s="622">
        <v>546</v>
      </c>
      <c r="F63" s="617">
        <v>20.514487369985101</v>
      </c>
      <c r="G63" s="58"/>
    </row>
    <row r="64" spans="1:7">
      <c r="A64" s="58" t="s">
        <v>309</v>
      </c>
      <c r="B64" s="43">
        <v>2019</v>
      </c>
      <c r="C64" s="616">
        <v>9390</v>
      </c>
      <c r="D64" s="623">
        <v>450</v>
      </c>
      <c r="E64" s="622">
        <v>390</v>
      </c>
      <c r="F64" s="617">
        <v>4.5731707317073198</v>
      </c>
      <c r="G64" s="58"/>
    </row>
    <row r="65" spans="1:7">
      <c r="A65" s="58" t="s">
        <v>309</v>
      </c>
      <c r="B65" s="43">
        <v>2020</v>
      </c>
      <c r="C65" s="616">
        <v>8493</v>
      </c>
      <c r="D65" s="623">
        <v>441</v>
      </c>
      <c r="E65" s="622">
        <v>372</v>
      </c>
      <c r="F65" s="617">
        <v>4.9361987911349896</v>
      </c>
      <c r="G65" s="58"/>
    </row>
    <row r="66" spans="1:7">
      <c r="A66" s="58" t="s">
        <v>309</v>
      </c>
      <c r="B66" s="43">
        <v>2021</v>
      </c>
      <c r="C66" s="616">
        <v>9492</v>
      </c>
      <c r="D66" s="623">
        <v>436</v>
      </c>
      <c r="E66" s="622">
        <v>442</v>
      </c>
      <c r="F66" s="617">
        <v>4.3916196615632597</v>
      </c>
      <c r="G66" s="58"/>
    </row>
    <row r="67" spans="1:7">
      <c r="A67" s="58" t="s">
        <v>309</v>
      </c>
      <c r="B67" s="43">
        <v>2022</v>
      </c>
      <c r="C67" s="616">
        <v>9690</v>
      </c>
      <c r="D67" s="623">
        <v>487</v>
      </c>
      <c r="E67" s="622">
        <v>666</v>
      </c>
      <c r="F67" s="617">
        <v>4.7853001866954896</v>
      </c>
      <c r="G67" s="58"/>
    </row>
    <row r="68" spans="1:7">
      <c r="A68" s="58" t="s">
        <v>309</v>
      </c>
      <c r="B68" s="43">
        <v>2023</v>
      </c>
      <c r="C68" s="616">
        <v>9424</v>
      </c>
      <c r="D68" s="623">
        <v>516</v>
      </c>
      <c r="E68" s="620">
        <v>1374</v>
      </c>
      <c r="F68" s="617">
        <v>5.1911468812877297</v>
      </c>
      <c r="G68" s="58"/>
    </row>
    <row r="69" spans="1:7">
      <c r="A69" s="58" t="s">
        <v>311</v>
      </c>
      <c r="B69" s="43">
        <v>2019</v>
      </c>
      <c r="C69" s="616">
        <v>7105</v>
      </c>
      <c r="D69" s="621">
        <v>1296</v>
      </c>
      <c r="E69" s="620">
        <v>1829</v>
      </c>
      <c r="F69" s="617">
        <v>15.426734912510399</v>
      </c>
      <c r="G69" s="58"/>
    </row>
    <row r="70" spans="1:7">
      <c r="A70" s="58" t="s">
        <v>311</v>
      </c>
      <c r="B70" s="43">
        <v>2020</v>
      </c>
      <c r="C70" s="616">
        <v>6582</v>
      </c>
      <c r="D70" s="621">
        <v>1295</v>
      </c>
      <c r="E70" s="620">
        <v>1429</v>
      </c>
      <c r="F70" s="617">
        <v>16.440269137996701</v>
      </c>
      <c r="G70" s="58"/>
    </row>
    <row r="71" spans="1:7">
      <c r="A71" s="58" t="s">
        <v>311</v>
      </c>
      <c r="B71" s="43">
        <v>2021</v>
      </c>
      <c r="C71" s="616">
        <v>7257</v>
      </c>
      <c r="D71" s="621">
        <v>1451</v>
      </c>
      <c r="E71" s="620">
        <v>1662</v>
      </c>
      <c r="F71" s="617">
        <v>16.662838768948099</v>
      </c>
      <c r="G71" s="58"/>
    </row>
    <row r="72" spans="1:7">
      <c r="A72" s="58" t="s">
        <v>311</v>
      </c>
      <c r="B72" s="43">
        <v>2022</v>
      </c>
      <c r="C72" s="616">
        <v>7443</v>
      </c>
      <c r="D72" s="621">
        <v>1604</v>
      </c>
      <c r="E72" s="620">
        <v>1796</v>
      </c>
      <c r="F72" s="617">
        <v>17.729634132861701</v>
      </c>
      <c r="G72" s="58"/>
    </row>
    <row r="73" spans="1:7">
      <c r="A73" s="58" t="s">
        <v>311</v>
      </c>
      <c r="B73" s="43">
        <v>2023</v>
      </c>
      <c r="C73" s="616">
        <v>7535</v>
      </c>
      <c r="D73" s="621">
        <v>1693</v>
      </c>
      <c r="E73" s="620">
        <v>2086</v>
      </c>
      <c r="F73" s="617">
        <v>18.3463372345037</v>
      </c>
      <c r="G73" s="58"/>
    </row>
    <row r="74" spans="1:7">
      <c r="A74" s="58" t="s">
        <v>312</v>
      </c>
      <c r="B74" s="43">
        <v>2019</v>
      </c>
      <c r="C74" s="616">
        <v>8817</v>
      </c>
      <c r="D74" s="623">
        <v>38</v>
      </c>
      <c r="E74" s="620">
        <v>1375</v>
      </c>
      <c r="F74" s="617">
        <v>0.42913608130999398</v>
      </c>
      <c r="G74" s="58"/>
    </row>
    <row r="75" spans="1:7">
      <c r="A75" s="58" t="s">
        <v>312</v>
      </c>
      <c r="B75" s="43">
        <v>2020</v>
      </c>
      <c r="C75" s="616">
        <v>7929</v>
      </c>
      <c r="D75" s="623">
        <v>38</v>
      </c>
      <c r="E75" s="620">
        <v>1339</v>
      </c>
      <c r="F75" s="617">
        <v>0.47696749089996199</v>
      </c>
      <c r="G75" s="58"/>
    </row>
    <row r="76" spans="1:7">
      <c r="A76" s="58" t="s">
        <v>312</v>
      </c>
      <c r="B76" s="43">
        <v>2021</v>
      </c>
      <c r="C76" s="616">
        <v>8910</v>
      </c>
      <c r="D76" s="623">
        <v>32</v>
      </c>
      <c r="E76" s="620">
        <v>1428</v>
      </c>
      <c r="F76" s="617">
        <v>0.35786177588906298</v>
      </c>
      <c r="G76" s="58"/>
    </row>
    <row r="77" spans="1:7">
      <c r="A77" s="58" t="s">
        <v>312</v>
      </c>
      <c r="B77" s="43">
        <v>2022</v>
      </c>
      <c r="C77" s="616">
        <v>9084</v>
      </c>
      <c r="D77" s="623">
        <v>18</v>
      </c>
      <c r="E77" s="620">
        <v>1741</v>
      </c>
      <c r="F77" s="617">
        <v>0.19775873434409999</v>
      </c>
      <c r="G77" s="58"/>
    </row>
    <row r="78" spans="1:7">
      <c r="A78" s="58" t="s">
        <v>312</v>
      </c>
      <c r="B78" s="43">
        <v>2023</v>
      </c>
      <c r="C78" s="616">
        <v>8913</v>
      </c>
      <c r="D78" s="623">
        <v>28</v>
      </c>
      <c r="E78" s="620">
        <v>2373</v>
      </c>
      <c r="F78" s="617">
        <v>0.31316407560675502</v>
      </c>
      <c r="G78" s="58"/>
    </row>
    <row r="79" spans="1:7">
      <c r="A79" s="58" t="s">
        <v>313</v>
      </c>
      <c r="B79" s="43">
        <v>2019</v>
      </c>
      <c r="C79" s="616">
        <v>8240</v>
      </c>
      <c r="D79" s="621">
        <v>1143</v>
      </c>
      <c r="E79" s="622">
        <v>847</v>
      </c>
      <c r="F79" s="617">
        <v>12.181605030374101</v>
      </c>
      <c r="G79" s="58"/>
    </row>
    <row r="80" spans="1:7">
      <c r="A80" s="58" t="s">
        <v>313</v>
      </c>
      <c r="B80" s="43">
        <v>2020</v>
      </c>
      <c r="C80" s="616">
        <v>7526</v>
      </c>
      <c r="D80" s="621">
        <v>1061</v>
      </c>
      <c r="E80" s="622">
        <v>719</v>
      </c>
      <c r="F80" s="617">
        <v>12.3558868056364</v>
      </c>
      <c r="G80" s="58"/>
    </row>
    <row r="81" spans="1:7">
      <c r="A81" s="58" t="s">
        <v>313</v>
      </c>
      <c r="B81" s="43">
        <v>2021</v>
      </c>
      <c r="C81" s="616">
        <v>8391</v>
      </c>
      <c r="D81" s="621">
        <v>1075</v>
      </c>
      <c r="E81" s="622">
        <v>904</v>
      </c>
      <c r="F81" s="617">
        <v>11.356433551658601</v>
      </c>
      <c r="G81" s="58"/>
    </row>
    <row r="82" spans="1:7">
      <c r="A82" s="58" t="s">
        <v>313</v>
      </c>
      <c r="B82" s="43">
        <v>2022</v>
      </c>
      <c r="C82" s="616">
        <v>8842</v>
      </c>
      <c r="D82" s="621">
        <v>1135</v>
      </c>
      <c r="E82" s="622">
        <v>866</v>
      </c>
      <c r="F82" s="617">
        <v>11.3761651799138</v>
      </c>
      <c r="G82" s="58"/>
    </row>
    <row r="83" spans="1:7">
      <c r="A83" s="58" t="s">
        <v>313</v>
      </c>
      <c r="B83" s="43">
        <v>2023</v>
      </c>
      <c r="C83" s="616">
        <v>9093</v>
      </c>
      <c r="D83" s="621">
        <v>1251</v>
      </c>
      <c r="E83" s="622">
        <v>970</v>
      </c>
      <c r="F83" s="617">
        <v>12.093967517401399</v>
      </c>
      <c r="G83" s="58"/>
    </row>
  </sheetData>
  <pageMargins left="0.7" right="0.7" top="0.75" bottom="0.75" header="0.3" footer="0.3"/>
  <pageSetup fitToWidth="0" fitToHeight="0" orientation="portrait"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G36"/>
  <sheetViews>
    <sheetView topLeftCell="A4" workbookViewId="0"/>
  </sheetViews>
  <sheetFormatPr defaultColWidth="9.23046875" defaultRowHeight="15.5"/>
  <cols>
    <col min="1" max="1" width="29.765625" style="58" customWidth="1"/>
    <col min="2" max="2" width="12.53515625" style="43" customWidth="1"/>
    <col min="3" max="3" width="46.765625" style="44" customWidth="1"/>
    <col min="4" max="4" width="42.765625" style="50" customWidth="1"/>
    <col min="5" max="5" width="46.765625" style="50" customWidth="1"/>
    <col min="6" max="6" width="46" style="44" customWidth="1"/>
    <col min="7" max="7" width="47.4609375" style="50" customWidth="1"/>
    <col min="8" max="8" width="9.23046875" style="58" customWidth="1"/>
    <col min="9" max="16384" width="9.23046875" style="58"/>
  </cols>
  <sheetData>
    <row r="1" spans="1:7" ht="20">
      <c r="A1" s="15" t="s">
        <v>1863</v>
      </c>
    </row>
    <row r="2" spans="1:7">
      <c r="A2" s="2" t="s">
        <v>314</v>
      </c>
    </row>
    <row r="3" spans="1:7" s="9" customFormat="1" ht="26.65" customHeight="1">
      <c r="A3" s="9" t="s">
        <v>315</v>
      </c>
      <c r="B3" s="39"/>
      <c r="C3" s="40"/>
      <c r="D3" s="41"/>
      <c r="E3" s="41"/>
      <c r="F3" s="40"/>
      <c r="G3" s="41"/>
    </row>
    <row r="4" spans="1:7" ht="31">
      <c r="A4" s="42" t="s">
        <v>234</v>
      </c>
      <c r="B4" s="231" t="s">
        <v>212</v>
      </c>
      <c r="C4" s="226" t="s">
        <v>247</v>
      </c>
      <c r="D4" s="226" t="s">
        <v>253</v>
      </c>
      <c r="E4" s="226" t="s">
        <v>316</v>
      </c>
      <c r="F4" s="226" t="s">
        <v>250</v>
      </c>
      <c r="G4" s="58"/>
    </row>
    <row r="5" spans="1:7" customFormat="1">
      <c r="A5" s="58" t="s">
        <v>317</v>
      </c>
      <c r="B5" s="43">
        <v>2019</v>
      </c>
      <c r="C5" s="44">
        <v>2799</v>
      </c>
      <c r="D5" s="44">
        <v>11</v>
      </c>
      <c r="E5" s="44">
        <v>2810</v>
      </c>
      <c r="F5" s="236">
        <v>4.0000001899898052E-3</v>
      </c>
    </row>
    <row r="6" spans="1:7" customFormat="1">
      <c r="A6" s="58" t="s">
        <v>317</v>
      </c>
      <c r="B6" s="43">
        <v>2020</v>
      </c>
      <c r="C6" s="44">
        <v>2721</v>
      </c>
      <c r="D6" s="44">
        <v>29</v>
      </c>
      <c r="E6" s="44">
        <v>2750</v>
      </c>
      <c r="F6" s="236">
        <v>1.0999999940395355E-2</v>
      </c>
    </row>
    <row r="7" spans="1:7" customFormat="1">
      <c r="A7" s="58" t="s">
        <v>317</v>
      </c>
      <c r="B7" s="43">
        <v>2021</v>
      </c>
      <c r="C7" s="44">
        <v>3145</v>
      </c>
      <c r="D7" s="44">
        <v>45</v>
      </c>
      <c r="E7" s="44">
        <v>3190</v>
      </c>
      <c r="F7" s="236">
        <v>1.4000000432133675E-2</v>
      </c>
    </row>
    <row r="8" spans="1:7" customFormat="1">
      <c r="A8" s="58" t="s">
        <v>317</v>
      </c>
      <c r="B8" s="43">
        <v>2022</v>
      </c>
      <c r="C8" s="44">
        <v>3031</v>
      </c>
      <c r="D8" s="44">
        <v>33</v>
      </c>
      <c r="E8" s="44">
        <v>3064</v>
      </c>
      <c r="F8" s="236">
        <v>1.0999999940395355E-2</v>
      </c>
    </row>
    <row r="9" spans="1:7" customFormat="1">
      <c r="A9" s="58" t="s">
        <v>317</v>
      </c>
      <c r="B9" s="43">
        <v>2023</v>
      </c>
      <c r="C9" s="44">
        <v>3195</v>
      </c>
      <c r="D9" s="44">
        <v>29</v>
      </c>
      <c r="E9" s="44">
        <v>3224</v>
      </c>
      <c r="F9" s="236">
        <v>8.999999612569809E-3</v>
      </c>
    </row>
    <row r="10" spans="1:7" customFormat="1">
      <c r="A10" s="58" t="s">
        <v>318</v>
      </c>
      <c r="B10" s="43">
        <v>2019</v>
      </c>
      <c r="C10" s="44">
        <v>2783</v>
      </c>
      <c r="D10" s="44">
        <v>60</v>
      </c>
      <c r="E10" s="44">
        <v>2843</v>
      </c>
      <c r="F10" s="236">
        <v>2.0999999716877937E-2</v>
      </c>
    </row>
    <row r="11" spans="1:7" customFormat="1">
      <c r="A11" s="58" t="s">
        <v>318</v>
      </c>
      <c r="B11" s="43">
        <v>2020</v>
      </c>
      <c r="C11" s="44">
        <v>2760</v>
      </c>
      <c r="D11" s="44">
        <v>67</v>
      </c>
      <c r="E11" s="44">
        <v>2827</v>
      </c>
      <c r="F11" s="236">
        <v>2.4000000208616257E-2</v>
      </c>
    </row>
    <row r="12" spans="1:7" customFormat="1">
      <c r="A12" s="58" t="s">
        <v>318</v>
      </c>
      <c r="B12" s="43">
        <v>2021</v>
      </c>
      <c r="C12" s="44">
        <v>3202</v>
      </c>
      <c r="D12" s="44">
        <v>93</v>
      </c>
      <c r="E12" s="44">
        <v>3295</v>
      </c>
      <c r="F12" s="236">
        <v>2.8000000864267349E-2</v>
      </c>
    </row>
    <row r="13" spans="1:7" customFormat="1">
      <c r="A13" s="58" t="s">
        <v>318</v>
      </c>
      <c r="B13" s="43">
        <v>2022</v>
      </c>
      <c r="C13" s="44">
        <v>3093</v>
      </c>
      <c r="D13" s="44">
        <v>88</v>
      </c>
      <c r="E13" s="44">
        <v>3181</v>
      </c>
      <c r="F13" s="236">
        <v>2.8000000864267349E-2</v>
      </c>
    </row>
    <row r="14" spans="1:7" customFormat="1">
      <c r="A14" s="58" t="s">
        <v>318</v>
      </c>
      <c r="B14" s="43">
        <v>2023</v>
      </c>
      <c r="C14" s="44">
        <v>3281</v>
      </c>
      <c r="D14" s="44">
        <v>85</v>
      </c>
      <c r="E14" s="44">
        <v>3366</v>
      </c>
      <c r="F14" s="236">
        <v>2.500000037252903E-2</v>
      </c>
    </row>
    <row r="15" spans="1:7" customFormat="1">
      <c r="A15" s="58" t="s">
        <v>310</v>
      </c>
      <c r="B15" s="43">
        <v>2019</v>
      </c>
      <c r="C15" s="44">
        <v>3035</v>
      </c>
      <c r="D15" s="44">
        <v>47</v>
      </c>
      <c r="E15" s="44">
        <v>3082</v>
      </c>
      <c r="F15" s="236">
        <v>1.4999999664723873E-2</v>
      </c>
    </row>
    <row r="16" spans="1:7" customFormat="1">
      <c r="A16" s="58" t="s">
        <v>310</v>
      </c>
      <c r="B16" s="43">
        <v>2020</v>
      </c>
      <c r="C16" s="44">
        <v>2942</v>
      </c>
      <c r="D16" s="44">
        <v>52</v>
      </c>
      <c r="E16" s="44">
        <v>2994</v>
      </c>
      <c r="F16" s="236">
        <v>1.7000000923871994E-2</v>
      </c>
    </row>
    <row r="17" spans="1:6" customFormat="1">
      <c r="A17" s="58" t="s">
        <v>310</v>
      </c>
      <c r="B17" s="43">
        <v>2021</v>
      </c>
      <c r="C17" s="44">
        <v>3414</v>
      </c>
      <c r="D17" s="44">
        <v>57</v>
      </c>
      <c r="E17" s="44">
        <v>3471</v>
      </c>
      <c r="F17" s="236">
        <v>1.6000000759959221E-2</v>
      </c>
    </row>
    <row r="18" spans="1:6" customFormat="1">
      <c r="A18" s="58" t="s">
        <v>310</v>
      </c>
      <c r="B18" s="43">
        <v>2022</v>
      </c>
      <c r="C18" s="44">
        <v>3280</v>
      </c>
      <c r="D18" s="44">
        <v>64</v>
      </c>
      <c r="E18" s="44">
        <v>3344</v>
      </c>
      <c r="F18" s="236">
        <v>1.8999999389052391E-2</v>
      </c>
    </row>
    <row r="19" spans="1:6" customFormat="1">
      <c r="A19" s="58" t="s">
        <v>310</v>
      </c>
      <c r="B19" s="43">
        <v>2023</v>
      </c>
      <c r="C19" s="44">
        <v>3429</v>
      </c>
      <c r="D19" s="44">
        <v>67</v>
      </c>
      <c r="E19" s="44">
        <v>3496</v>
      </c>
      <c r="F19" s="236">
        <v>1.8999999389052391E-2</v>
      </c>
    </row>
    <row r="20" spans="1:6" s="9" customFormat="1" ht="25.9" customHeight="1">
      <c r="A20" s="58" t="s">
        <v>319</v>
      </c>
      <c r="B20" s="43"/>
      <c r="C20" s="44"/>
      <c r="D20" s="44"/>
      <c r="E20" s="44"/>
      <c r="F20" s="293"/>
    </row>
    <row r="21" spans="1:6" s="78" customFormat="1" ht="31">
      <c r="A21" s="229" t="s">
        <v>234</v>
      </c>
      <c r="B21" s="257" t="s">
        <v>212</v>
      </c>
      <c r="C21" s="226" t="s">
        <v>247</v>
      </c>
      <c r="D21" s="226" t="s">
        <v>253</v>
      </c>
      <c r="E21" s="226" t="s">
        <v>316</v>
      </c>
      <c r="F21" s="226" t="s">
        <v>250</v>
      </c>
    </row>
    <row r="22" spans="1:6" customFormat="1">
      <c r="A22" s="58" t="s">
        <v>317</v>
      </c>
      <c r="B22" s="43">
        <v>2019</v>
      </c>
      <c r="C22" s="44">
        <v>2767</v>
      </c>
      <c r="D22" s="44">
        <v>45</v>
      </c>
      <c r="E22" s="44">
        <v>2812</v>
      </c>
      <c r="F22" s="256">
        <v>1.6000000759959221E-2</v>
      </c>
    </row>
    <row r="23" spans="1:6" customFormat="1">
      <c r="A23" s="58" t="s">
        <v>317</v>
      </c>
      <c r="B23" s="43">
        <v>2020</v>
      </c>
      <c r="C23" s="44">
        <v>2883</v>
      </c>
      <c r="D23" s="44">
        <v>38</v>
      </c>
      <c r="E23" s="44">
        <v>2921</v>
      </c>
      <c r="F23" s="256">
        <v>1.3000000268220901E-2</v>
      </c>
    </row>
    <row r="24" spans="1:6" customFormat="1">
      <c r="A24" s="58" t="s">
        <v>317</v>
      </c>
      <c r="B24" s="43">
        <v>2021</v>
      </c>
      <c r="C24" s="44">
        <v>3537</v>
      </c>
      <c r="D24" s="44">
        <v>67</v>
      </c>
      <c r="E24" s="44">
        <v>3604</v>
      </c>
      <c r="F24" s="256">
        <v>1.8999999389052391E-2</v>
      </c>
    </row>
    <row r="25" spans="1:6" customFormat="1">
      <c r="A25" s="58" t="s">
        <v>317</v>
      </c>
      <c r="B25" s="43">
        <v>2022</v>
      </c>
      <c r="C25" s="44">
        <v>3438</v>
      </c>
      <c r="D25" s="44">
        <v>49</v>
      </c>
      <c r="E25" s="44">
        <v>3487</v>
      </c>
      <c r="F25" s="256">
        <v>1.4000000432133675E-2</v>
      </c>
    </row>
    <row r="26" spans="1:6" customFormat="1">
      <c r="A26" s="58" t="s">
        <v>317</v>
      </c>
      <c r="B26" s="43">
        <v>2023</v>
      </c>
      <c r="C26" s="44">
        <v>3498</v>
      </c>
      <c r="D26" s="44">
        <v>52</v>
      </c>
      <c r="E26" s="44">
        <v>3550</v>
      </c>
      <c r="F26" s="256">
        <v>1.4999999664723873E-2</v>
      </c>
    </row>
    <row r="27" spans="1:6" s="9" customFormat="1" ht="18">
      <c r="A27" s="58" t="s">
        <v>318</v>
      </c>
      <c r="B27" s="43">
        <v>2019</v>
      </c>
      <c r="C27" s="44">
        <v>2231</v>
      </c>
      <c r="D27" s="44">
        <v>605</v>
      </c>
      <c r="E27" s="44">
        <v>2836</v>
      </c>
      <c r="F27" s="256">
        <v>0.21299999952316284</v>
      </c>
    </row>
    <row r="28" spans="1:6" s="60" customFormat="1">
      <c r="A28" s="58" t="s">
        <v>318</v>
      </c>
      <c r="B28" s="43">
        <v>2020</v>
      </c>
      <c r="C28" s="44">
        <v>2361</v>
      </c>
      <c r="D28" s="44">
        <v>570</v>
      </c>
      <c r="E28" s="44">
        <v>2931</v>
      </c>
      <c r="F28" s="256">
        <v>0.1940000057220459</v>
      </c>
    </row>
    <row r="29" spans="1:6" customFormat="1">
      <c r="A29" s="58" t="s">
        <v>318</v>
      </c>
      <c r="B29" s="43">
        <v>2021</v>
      </c>
      <c r="C29" s="44">
        <v>2811</v>
      </c>
      <c r="D29" s="44">
        <v>800</v>
      </c>
      <c r="E29" s="44">
        <v>3611</v>
      </c>
      <c r="F29" s="256">
        <v>0.22200000286102295</v>
      </c>
    </row>
    <row r="30" spans="1:6" customFormat="1">
      <c r="A30" s="58" t="s">
        <v>318</v>
      </c>
      <c r="B30" s="43">
        <v>2022</v>
      </c>
      <c r="C30" s="44">
        <v>2760</v>
      </c>
      <c r="D30" s="44">
        <v>822</v>
      </c>
      <c r="E30" s="44">
        <v>3582</v>
      </c>
      <c r="F30" s="256">
        <v>0.22900000214576721</v>
      </c>
    </row>
    <row r="31" spans="1:6" customFormat="1">
      <c r="A31" s="58" t="s">
        <v>318</v>
      </c>
      <c r="B31" s="43">
        <v>2023</v>
      </c>
      <c r="C31" s="44">
        <v>2729</v>
      </c>
      <c r="D31" s="44">
        <v>853</v>
      </c>
      <c r="E31" s="44">
        <v>3582</v>
      </c>
      <c r="F31" s="256">
        <v>0.23800000548362732</v>
      </c>
    </row>
    <row r="32" spans="1:6" customFormat="1">
      <c r="A32" s="58" t="s">
        <v>310</v>
      </c>
      <c r="B32" s="43">
        <v>2019</v>
      </c>
      <c r="C32" s="44">
        <v>2404</v>
      </c>
      <c r="D32" s="44">
        <v>621</v>
      </c>
      <c r="E32" s="44">
        <v>3025</v>
      </c>
      <c r="F32" s="256">
        <v>0.20499999821186066</v>
      </c>
    </row>
    <row r="33" spans="1:7">
      <c r="A33" s="58" t="s">
        <v>310</v>
      </c>
      <c r="B33" s="43">
        <v>2020</v>
      </c>
      <c r="C33" s="44">
        <v>2549</v>
      </c>
      <c r="D33" s="44">
        <v>602</v>
      </c>
      <c r="E33" s="44">
        <v>3151</v>
      </c>
      <c r="F33" s="256">
        <v>0.19099999964237213</v>
      </c>
      <c r="G33" s="58"/>
    </row>
    <row r="34" spans="1:7" s="50" customFormat="1">
      <c r="A34" s="58" t="s">
        <v>310</v>
      </c>
      <c r="B34" s="43">
        <v>2021</v>
      </c>
      <c r="C34" s="44">
        <v>3006</v>
      </c>
      <c r="D34" s="44">
        <v>805</v>
      </c>
      <c r="E34" s="44">
        <v>3811</v>
      </c>
      <c r="F34" s="256">
        <v>0.210999995470047</v>
      </c>
    </row>
    <row r="35" spans="1:7" s="50" customFormat="1">
      <c r="A35" s="58" t="s">
        <v>310</v>
      </c>
      <c r="B35" s="43">
        <v>2022</v>
      </c>
      <c r="C35" s="44">
        <v>2923</v>
      </c>
      <c r="D35" s="44">
        <v>798</v>
      </c>
      <c r="E35" s="44">
        <v>3721</v>
      </c>
      <c r="F35" s="256">
        <v>0.21400000154972076</v>
      </c>
    </row>
    <row r="36" spans="1:7" s="50" customFormat="1">
      <c r="A36" s="58" t="s">
        <v>310</v>
      </c>
      <c r="B36" s="43">
        <v>2023</v>
      </c>
      <c r="C36" s="44">
        <v>2876</v>
      </c>
      <c r="D36" s="44">
        <v>827</v>
      </c>
      <c r="E36" s="44">
        <v>3703</v>
      </c>
      <c r="F36" s="256">
        <v>0.22300000488758087</v>
      </c>
    </row>
  </sheetData>
  <pageMargins left="0.7" right="0.7" top="0.75" bottom="0.75" header="0.3" footer="0.3"/>
  <pageSetup fitToWidth="0" fitToHeight="0" orientation="portrait"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C69"/>
  <sheetViews>
    <sheetView zoomScaleNormal="100" workbookViewId="0"/>
  </sheetViews>
  <sheetFormatPr defaultColWidth="9" defaultRowHeight="15.5"/>
  <cols>
    <col min="1" max="1" width="7.765625" customWidth="1"/>
    <col min="2" max="2" width="16.4609375" style="48" customWidth="1"/>
    <col min="3" max="3" width="46.765625" style="48" customWidth="1"/>
    <col min="4" max="4" width="19.4609375" customWidth="1"/>
    <col min="5" max="5" width="29" customWidth="1"/>
    <col min="6" max="6" width="30" customWidth="1"/>
    <col min="7" max="7" width="26.23046875" customWidth="1"/>
    <col min="8" max="8" width="19.4609375" customWidth="1"/>
    <col min="9" max="9" width="29" customWidth="1"/>
    <col min="10" max="10" width="30" customWidth="1"/>
    <col min="11" max="11" width="26.23046875" customWidth="1"/>
    <col min="12" max="12" width="9" customWidth="1"/>
  </cols>
  <sheetData>
    <row r="1" spans="1:3" ht="20">
      <c r="A1" s="15" t="s">
        <v>2068</v>
      </c>
    </row>
    <row r="2" spans="1:3" s="221" customFormat="1">
      <c r="A2" s="54" t="s">
        <v>276</v>
      </c>
      <c r="B2" s="613"/>
    </row>
    <row r="3" spans="1:3" s="5" customFormat="1" ht="31">
      <c r="A3" s="20" t="s">
        <v>212</v>
      </c>
      <c r="B3" s="385" t="s">
        <v>234</v>
      </c>
      <c r="C3" s="426" t="s">
        <v>1832</v>
      </c>
    </row>
    <row r="4" spans="1:3" s="5" customFormat="1">
      <c r="A4" s="357">
        <v>2015</v>
      </c>
      <c r="B4" s="357" t="s">
        <v>2069</v>
      </c>
      <c r="C4" s="359">
        <v>0</v>
      </c>
    </row>
    <row r="5" spans="1:3" s="221" customFormat="1">
      <c r="A5" s="614">
        <v>2016</v>
      </c>
      <c r="B5" s="357" t="s">
        <v>2069</v>
      </c>
      <c r="C5" s="624">
        <v>0</v>
      </c>
    </row>
    <row r="6" spans="1:3" s="221" customFormat="1">
      <c r="A6" s="614">
        <v>2017</v>
      </c>
      <c r="B6" s="357" t="s">
        <v>2069</v>
      </c>
      <c r="C6" s="624">
        <v>0</v>
      </c>
    </row>
    <row r="7" spans="1:3" s="221" customFormat="1">
      <c r="A7" s="614">
        <v>2018</v>
      </c>
      <c r="B7" s="357" t="s">
        <v>2069</v>
      </c>
      <c r="C7" s="624">
        <v>0</v>
      </c>
    </row>
    <row r="8" spans="1:3" s="221" customFormat="1">
      <c r="A8" s="614">
        <v>2019</v>
      </c>
      <c r="B8" s="357" t="s">
        <v>2069</v>
      </c>
      <c r="C8" s="624">
        <v>0</v>
      </c>
    </row>
    <row r="9" spans="1:3" s="221" customFormat="1">
      <c r="A9" s="614">
        <v>2020</v>
      </c>
      <c r="B9" s="357" t="s">
        <v>2069</v>
      </c>
      <c r="C9" s="624">
        <v>0</v>
      </c>
    </row>
    <row r="10" spans="1:3" s="221" customFormat="1">
      <c r="A10" s="614">
        <v>2021</v>
      </c>
      <c r="B10" s="357" t="s">
        <v>2069</v>
      </c>
      <c r="C10" s="624">
        <v>0</v>
      </c>
    </row>
    <row r="11" spans="1:3" s="221" customFormat="1">
      <c r="A11" s="614">
        <v>2022</v>
      </c>
      <c r="B11" s="357" t="s">
        <v>2069</v>
      </c>
      <c r="C11" s="624">
        <v>0</v>
      </c>
    </row>
    <row r="12" spans="1:3" s="221" customFormat="1">
      <c r="A12" s="614">
        <v>2023</v>
      </c>
      <c r="B12" s="357" t="s">
        <v>2069</v>
      </c>
      <c r="C12" s="624">
        <v>0</v>
      </c>
    </row>
    <row r="13" spans="1:3" s="221" customFormat="1">
      <c r="A13" s="357">
        <v>2015</v>
      </c>
      <c r="B13" s="357" t="s">
        <v>2070</v>
      </c>
      <c r="C13" s="359">
        <v>9.77</v>
      </c>
    </row>
    <row r="14" spans="1:3" s="221" customFormat="1">
      <c r="A14" s="614">
        <v>2016</v>
      </c>
      <c r="B14" s="357" t="s">
        <v>2070</v>
      </c>
      <c r="C14" s="624">
        <v>4.68</v>
      </c>
    </row>
    <row r="15" spans="1:3" s="221" customFormat="1">
      <c r="A15" s="614">
        <v>2017</v>
      </c>
      <c r="B15" s="357" t="s">
        <v>2070</v>
      </c>
      <c r="C15" s="624">
        <v>9.2899999999999991</v>
      </c>
    </row>
    <row r="16" spans="1:3" s="221" customFormat="1">
      <c r="A16" s="614">
        <v>2018</v>
      </c>
      <c r="B16" s="357" t="s">
        <v>2070</v>
      </c>
      <c r="C16" s="624">
        <v>9.7799999999999994</v>
      </c>
    </row>
    <row r="17" spans="1:3" s="221" customFormat="1">
      <c r="A17" s="614">
        <v>2019</v>
      </c>
      <c r="B17" s="357" t="s">
        <v>2070</v>
      </c>
      <c r="C17" s="624">
        <v>9.2899999999999991</v>
      </c>
    </row>
    <row r="18" spans="1:3" s="221" customFormat="1">
      <c r="A18" s="614">
        <v>2020</v>
      </c>
      <c r="B18" s="357" t="s">
        <v>2070</v>
      </c>
      <c r="C18" s="624">
        <v>8.74</v>
      </c>
    </row>
    <row r="19" spans="1:3" s="221" customFormat="1">
      <c r="A19" s="614">
        <v>2021</v>
      </c>
      <c r="B19" s="357" t="s">
        <v>2070</v>
      </c>
      <c r="C19" s="624">
        <v>15.15</v>
      </c>
    </row>
    <row r="20" spans="1:3" s="221" customFormat="1">
      <c r="A20" s="614">
        <v>2022</v>
      </c>
      <c r="B20" s="357" t="s">
        <v>2070</v>
      </c>
      <c r="C20" s="624">
        <v>20.41</v>
      </c>
    </row>
    <row r="21" spans="1:3" s="221" customFormat="1">
      <c r="A21" s="614">
        <v>2023</v>
      </c>
      <c r="B21" s="357" t="s">
        <v>2070</v>
      </c>
      <c r="C21" s="624" t="s">
        <v>2074</v>
      </c>
    </row>
    <row r="22" spans="1:3" s="221" customFormat="1">
      <c r="A22" s="357">
        <v>2015</v>
      </c>
      <c r="B22" s="357" t="s">
        <v>2071</v>
      </c>
      <c r="C22" s="359">
        <v>0.35</v>
      </c>
    </row>
    <row r="23" spans="1:3" s="221" customFormat="1">
      <c r="A23" s="614">
        <v>2016</v>
      </c>
      <c r="B23" s="357" t="s">
        <v>2071</v>
      </c>
      <c r="C23" s="624">
        <v>1.71</v>
      </c>
    </row>
    <row r="24" spans="1:3" s="221" customFormat="1">
      <c r="A24" s="614">
        <v>2017</v>
      </c>
      <c r="B24" s="357" t="s">
        <v>2071</v>
      </c>
      <c r="C24" s="624">
        <v>1.66</v>
      </c>
    </row>
    <row r="25" spans="1:3" s="221" customFormat="1">
      <c r="A25" s="614">
        <v>2018</v>
      </c>
      <c r="B25" s="357" t="s">
        <v>2071</v>
      </c>
      <c r="C25" s="624">
        <v>2.2000000000000002</v>
      </c>
    </row>
    <row r="26" spans="1:3" s="221" customFormat="1">
      <c r="A26" s="614">
        <v>2019</v>
      </c>
      <c r="B26" s="357" t="s">
        <v>2071</v>
      </c>
      <c r="C26" s="624">
        <v>0.82</v>
      </c>
    </row>
    <row r="27" spans="1:3" s="221" customFormat="1">
      <c r="A27" s="614">
        <v>2020</v>
      </c>
      <c r="B27" s="357" t="s">
        <v>2071</v>
      </c>
      <c r="C27" s="624">
        <v>0.59</v>
      </c>
    </row>
    <row r="28" spans="1:3" s="221" customFormat="1">
      <c r="A28" s="614">
        <v>2021</v>
      </c>
      <c r="B28" s="357" t="s">
        <v>2071</v>
      </c>
      <c r="C28" s="624">
        <v>0.27</v>
      </c>
    </row>
    <row r="29" spans="1:3" s="221" customFormat="1">
      <c r="A29" s="614">
        <v>2022</v>
      </c>
      <c r="B29" s="357" t="s">
        <v>2071</v>
      </c>
      <c r="C29" s="624">
        <v>0.75</v>
      </c>
    </row>
    <row r="30" spans="1:3" s="221" customFormat="1">
      <c r="A30" s="614">
        <v>2023</v>
      </c>
      <c r="B30" s="357" t="s">
        <v>2071</v>
      </c>
      <c r="C30" s="624">
        <v>5.62</v>
      </c>
    </row>
    <row r="31" spans="1:3" s="221" customFormat="1">
      <c r="A31" s="357">
        <v>2015</v>
      </c>
      <c r="B31" s="357" t="s">
        <v>239</v>
      </c>
      <c r="C31" s="359">
        <v>41.91</v>
      </c>
    </row>
    <row r="32" spans="1:3" s="221" customFormat="1">
      <c r="A32" s="614">
        <v>2016</v>
      </c>
      <c r="B32" s="357" t="s">
        <v>239</v>
      </c>
      <c r="C32" s="624">
        <v>33.75</v>
      </c>
    </row>
    <row r="33" spans="1:3" s="221" customFormat="1">
      <c r="A33" s="614">
        <v>2017</v>
      </c>
      <c r="B33" s="357" t="s">
        <v>239</v>
      </c>
      <c r="C33" s="624">
        <v>36.36</v>
      </c>
    </row>
    <row r="34" spans="1:3" s="221" customFormat="1">
      <c r="A34" s="614">
        <v>2018</v>
      </c>
      <c r="B34" s="357" t="s">
        <v>239</v>
      </c>
      <c r="C34" s="624">
        <v>39.880000000000003</v>
      </c>
    </row>
    <row r="35" spans="1:3" s="221" customFormat="1">
      <c r="A35" s="614">
        <v>2019</v>
      </c>
      <c r="B35" s="357" t="s">
        <v>239</v>
      </c>
      <c r="C35" s="624">
        <v>42.74</v>
      </c>
    </row>
    <row r="36" spans="1:3" s="221" customFormat="1">
      <c r="A36" s="614">
        <v>2020</v>
      </c>
      <c r="B36" s="357" t="s">
        <v>239</v>
      </c>
      <c r="C36" s="624">
        <v>44.26</v>
      </c>
    </row>
    <row r="37" spans="1:3" s="221" customFormat="1">
      <c r="A37" s="614">
        <v>2021</v>
      </c>
      <c r="B37" s="357" t="s">
        <v>239</v>
      </c>
      <c r="C37" s="624">
        <v>46.81</v>
      </c>
    </row>
    <row r="38" spans="1:3" s="221" customFormat="1">
      <c r="A38" s="614">
        <v>2022</v>
      </c>
      <c r="B38" s="357" t="s">
        <v>239</v>
      </c>
      <c r="C38" s="624">
        <v>58.56</v>
      </c>
    </row>
    <row r="39" spans="1:3" s="221" customFormat="1">
      <c r="A39" s="614">
        <v>2023</v>
      </c>
      <c r="B39" s="357" t="s">
        <v>239</v>
      </c>
      <c r="C39" s="624">
        <v>58.63</v>
      </c>
    </row>
    <row r="40" spans="1:3" s="221" customFormat="1">
      <c r="A40" s="357">
        <v>2015</v>
      </c>
      <c r="B40" s="357" t="s">
        <v>2072</v>
      </c>
      <c r="C40" s="359">
        <v>17.600000000000001</v>
      </c>
    </row>
    <row r="41" spans="1:3" s="221" customFormat="1">
      <c r="A41" s="614">
        <v>2016</v>
      </c>
      <c r="B41" s="357" t="s">
        <v>2072</v>
      </c>
      <c r="C41" s="624">
        <v>13.87</v>
      </c>
    </row>
    <row r="42" spans="1:3" s="221" customFormat="1">
      <c r="A42" s="614">
        <v>2017</v>
      </c>
      <c r="B42" s="357" t="s">
        <v>2072</v>
      </c>
      <c r="C42" s="624">
        <v>10.8</v>
      </c>
    </row>
    <row r="43" spans="1:3" s="221" customFormat="1">
      <c r="A43" s="614">
        <v>2018</v>
      </c>
      <c r="B43" s="357" t="s">
        <v>2072</v>
      </c>
      <c r="C43" s="624">
        <v>12.47</v>
      </c>
    </row>
    <row r="44" spans="1:3" s="221" customFormat="1">
      <c r="A44" s="614">
        <v>2019</v>
      </c>
      <c r="B44" s="357" t="s">
        <v>2072</v>
      </c>
      <c r="C44" s="624">
        <v>17.93</v>
      </c>
    </row>
    <row r="45" spans="1:3" s="221" customFormat="1">
      <c r="A45" s="614">
        <v>2020</v>
      </c>
      <c r="B45" s="357" t="s">
        <v>2072</v>
      </c>
      <c r="C45" s="624">
        <v>9.58</v>
      </c>
    </row>
    <row r="46" spans="1:3" s="221" customFormat="1">
      <c r="A46" s="614">
        <v>2021</v>
      </c>
      <c r="B46" s="357" t="s">
        <v>2072</v>
      </c>
      <c r="C46" s="624">
        <v>14.19</v>
      </c>
    </row>
    <row r="47" spans="1:3" s="221" customFormat="1">
      <c r="A47" s="614">
        <v>2022</v>
      </c>
      <c r="B47" s="357" t="s">
        <v>2072</v>
      </c>
      <c r="C47" s="624">
        <v>13.56</v>
      </c>
    </row>
    <row r="48" spans="1:3" s="221" customFormat="1">
      <c r="A48" s="614">
        <v>2023</v>
      </c>
      <c r="B48" s="357" t="s">
        <v>2072</v>
      </c>
      <c r="C48" s="624">
        <v>14.25</v>
      </c>
    </row>
    <row r="49" spans="1:3" s="221" customFormat="1">
      <c r="A49" s="357">
        <v>2015</v>
      </c>
      <c r="B49" s="357" t="s">
        <v>309</v>
      </c>
      <c r="C49" s="359">
        <v>39.43</v>
      </c>
    </row>
    <row r="50" spans="1:3" s="221" customFormat="1">
      <c r="A50" s="614">
        <v>2016</v>
      </c>
      <c r="B50" s="357" t="s">
        <v>309</v>
      </c>
      <c r="C50" s="624">
        <v>40.92</v>
      </c>
    </row>
    <row r="51" spans="1:3" s="221" customFormat="1">
      <c r="A51" s="614">
        <v>2017</v>
      </c>
      <c r="B51" s="357" t="s">
        <v>309</v>
      </c>
      <c r="C51" s="624">
        <v>48.5</v>
      </c>
    </row>
    <row r="52" spans="1:3" s="221" customFormat="1">
      <c r="A52" s="614">
        <v>2018</v>
      </c>
      <c r="B52" s="357" t="s">
        <v>309</v>
      </c>
      <c r="C52" s="624">
        <v>52.82</v>
      </c>
    </row>
    <row r="53" spans="1:3" s="221" customFormat="1">
      <c r="A53" s="614">
        <v>2019</v>
      </c>
      <c r="B53" s="357" t="s">
        <v>309</v>
      </c>
      <c r="C53" s="624">
        <v>62.9</v>
      </c>
    </row>
    <row r="54" spans="1:3" s="221" customFormat="1">
      <c r="A54" s="614">
        <v>2020</v>
      </c>
      <c r="B54" s="357" t="s">
        <v>309</v>
      </c>
      <c r="C54" s="624">
        <v>65.12</v>
      </c>
    </row>
    <row r="55" spans="1:3" s="221" customFormat="1">
      <c r="A55" s="614">
        <v>2021</v>
      </c>
      <c r="B55" s="357" t="s">
        <v>309</v>
      </c>
      <c r="C55" s="624">
        <v>74.849999999999994</v>
      </c>
    </row>
    <row r="56" spans="1:3" s="221" customFormat="1">
      <c r="A56" s="614">
        <v>2022</v>
      </c>
      <c r="B56" s="357" t="s">
        <v>309</v>
      </c>
      <c r="C56" s="624">
        <v>61.78</v>
      </c>
    </row>
    <row r="57" spans="1:3" s="221" customFormat="1">
      <c r="A57" s="614">
        <v>2023</v>
      </c>
      <c r="B57" s="357" t="s">
        <v>309</v>
      </c>
      <c r="C57" s="624">
        <v>32.630000000000003</v>
      </c>
    </row>
    <row r="58" spans="1:3" s="221" customFormat="1">
      <c r="A58" s="357">
        <v>2015</v>
      </c>
      <c r="B58" s="357" t="s">
        <v>2073</v>
      </c>
      <c r="C58" s="359">
        <v>0</v>
      </c>
    </row>
    <row r="59" spans="1:3" s="221" customFormat="1">
      <c r="A59" s="614">
        <v>2016</v>
      </c>
      <c r="B59" s="357" t="s">
        <v>2073</v>
      </c>
      <c r="C59" s="624">
        <v>0.08</v>
      </c>
    </row>
    <row r="60" spans="1:3" s="221" customFormat="1">
      <c r="A60" s="614">
        <v>2017</v>
      </c>
      <c r="B60" s="357" t="s">
        <v>2073</v>
      </c>
      <c r="C60" s="624">
        <v>0</v>
      </c>
    </row>
    <row r="61" spans="1:3" s="221" customFormat="1">
      <c r="A61" s="614">
        <v>2018</v>
      </c>
      <c r="B61" s="357" t="s">
        <v>2073</v>
      </c>
      <c r="C61" s="624">
        <v>0</v>
      </c>
    </row>
    <row r="62" spans="1:3" s="221" customFormat="1">
      <c r="A62" s="614">
        <v>2019</v>
      </c>
      <c r="B62" s="357" t="s">
        <v>2073</v>
      </c>
      <c r="C62" s="624">
        <v>0</v>
      </c>
    </row>
    <row r="63" spans="1:3" s="221" customFormat="1">
      <c r="A63" s="614">
        <v>2020</v>
      </c>
      <c r="B63" s="357" t="s">
        <v>2073</v>
      </c>
      <c r="C63" s="624">
        <v>0</v>
      </c>
    </row>
    <row r="64" spans="1:3" s="221" customFormat="1">
      <c r="A64" s="614">
        <v>2021</v>
      </c>
      <c r="B64" s="357" t="s">
        <v>2073</v>
      </c>
      <c r="C64" s="624">
        <v>0</v>
      </c>
    </row>
    <row r="65" spans="1:3" s="221" customFormat="1">
      <c r="A65" s="614">
        <v>2022</v>
      </c>
      <c r="B65" s="357" t="s">
        <v>2073</v>
      </c>
      <c r="C65" s="624">
        <v>0</v>
      </c>
    </row>
    <row r="66" spans="1:3" s="221" customFormat="1">
      <c r="A66" s="614">
        <v>2023</v>
      </c>
      <c r="B66" s="357" t="s">
        <v>2073</v>
      </c>
      <c r="C66" s="624">
        <v>0</v>
      </c>
    </row>
    <row r="67" spans="1:3" s="221" customFormat="1">
      <c r="B67" s="613"/>
      <c r="C67" s="613"/>
    </row>
    <row r="68" spans="1:3" s="221" customFormat="1">
      <c r="B68" s="613"/>
      <c r="C68" s="613"/>
    </row>
    <row r="69" spans="1:3" s="221" customFormat="1">
      <c r="B69" s="613"/>
      <c r="C69" s="613"/>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F4DE7-1390-4005-A747-09266BA7973A}">
  <dimension ref="A1:C12"/>
  <sheetViews>
    <sheetView workbookViewId="0"/>
  </sheetViews>
  <sheetFormatPr defaultRowHeight="15.5"/>
  <cols>
    <col min="1" max="1" width="16.23046875" customWidth="1"/>
    <col min="2" max="2" width="24.765625" customWidth="1"/>
  </cols>
  <sheetData>
    <row r="1" spans="1:3" ht="20">
      <c r="A1" s="217" t="s">
        <v>1826</v>
      </c>
    </row>
    <row r="2" spans="1:3" s="611" customFormat="1">
      <c r="A2" s="54" t="s">
        <v>276</v>
      </c>
    </row>
    <row r="3" spans="1:3">
      <c r="A3" s="218" t="s">
        <v>234</v>
      </c>
      <c r="B3" s="337" t="s">
        <v>1825</v>
      </c>
      <c r="C3" s="337" t="s">
        <v>212</v>
      </c>
    </row>
    <row r="4" spans="1:3">
      <c r="A4" t="s">
        <v>1824</v>
      </c>
      <c r="B4" s="418">
        <v>0.69499999999999995</v>
      </c>
      <c r="C4" s="37">
        <v>2019</v>
      </c>
    </row>
    <row r="5" spans="1:3">
      <c r="A5" t="s">
        <v>1822</v>
      </c>
      <c r="B5" s="418">
        <v>8.4000000000000005E-2</v>
      </c>
      <c r="C5" s="37">
        <v>2019</v>
      </c>
    </row>
    <row r="6" spans="1:3">
      <c r="A6" t="s">
        <v>1823</v>
      </c>
      <c r="B6" s="418">
        <v>5.0999999999999997E-2</v>
      </c>
      <c r="C6" s="37">
        <v>2019</v>
      </c>
    </row>
    <row r="7" spans="1:3">
      <c r="A7" t="s">
        <v>1824</v>
      </c>
      <c r="B7" s="418">
        <v>0.69099999999999995</v>
      </c>
      <c r="C7" s="37">
        <v>2020</v>
      </c>
    </row>
    <row r="8" spans="1:3">
      <c r="A8" t="s">
        <v>1822</v>
      </c>
      <c r="B8" s="418">
        <v>0.111</v>
      </c>
      <c r="C8" s="37">
        <v>2020</v>
      </c>
    </row>
    <row r="9" spans="1:3">
      <c r="A9" t="s">
        <v>1823</v>
      </c>
      <c r="B9" s="418">
        <v>0.10300000000000001</v>
      </c>
      <c r="C9" s="37">
        <v>2020</v>
      </c>
    </row>
    <row r="10" spans="1:3">
      <c r="A10" t="s">
        <v>1824</v>
      </c>
      <c r="B10" s="418">
        <v>0.622</v>
      </c>
      <c r="C10" s="37">
        <v>2023</v>
      </c>
    </row>
    <row r="11" spans="1:3">
      <c r="A11" t="s">
        <v>1822</v>
      </c>
      <c r="B11" s="418">
        <v>0.121</v>
      </c>
      <c r="C11" s="37">
        <v>2023</v>
      </c>
    </row>
    <row r="12" spans="1:3">
      <c r="A12" t="s">
        <v>1823</v>
      </c>
      <c r="B12" s="418">
        <v>0.10099999999999999</v>
      </c>
      <c r="C12" s="37">
        <v>2023</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F17"/>
  <sheetViews>
    <sheetView workbookViewId="0"/>
  </sheetViews>
  <sheetFormatPr defaultRowHeight="15.5"/>
  <cols>
    <col min="1" max="1" width="9.765625" style="48" customWidth="1"/>
    <col min="2" max="2" width="13.53515625" style="37" customWidth="1"/>
    <col min="3" max="3" width="17.23046875" style="37" customWidth="1"/>
    <col min="4" max="4" width="16.53515625" style="37" customWidth="1"/>
    <col min="5" max="5" width="17.07421875" style="37" customWidth="1"/>
    <col min="6" max="6" width="16.23046875" style="37" customWidth="1"/>
  </cols>
  <sheetData>
    <row r="1" spans="1:6" ht="20">
      <c r="A1" s="217" t="s">
        <v>2085</v>
      </c>
    </row>
    <row r="2" spans="1:6" s="611" customFormat="1">
      <c r="A2" s="54" t="s">
        <v>276</v>
      </c>
      <c r="B2" s="37"/>
      <c r="C2" s="37"/>
      <c r="D2" s="37"/>
      <c r="E2" s="37"/>
      <c r="F2" s="37"/>
    </row>
    <row r="3" spans="1:6">
      <c r="A3" s="431" t="s">
        <v>2086</v>
      </c>
    </row>
    <row r="4" spans="1:6" ht="46.5">
      <c r="A4" s="325" t="s">
        <v>212</v>
      </c>
      <c r="B4" s="222" t="s">
        <v>1741</v>
      </c>
      <c r="C4" s="222" t="s">
        <v>1742</v>
      </c>
      <c r="D4" s="222" t="s">
        <v>1743</v>
      </c>
      <c r="E4" s="222" t="s">
        <v>1744</v>
      </c>
    </row>
    <row r="5" spans="1:6">
      <c r="A5" s="357">
        <v>2011</v>
      </c>
      <c r="B5" s="358">
        <v>89</v>
      </c>
      <c r="C5" s="358">
        <v>4</v>
      </c>
      <c r="D5" s="358">
        <v>93</v>
      </c>
      <c r="E5" s="359">
        <v>4.3010752688171996</v>
      </c>
    </row>
    <row r="6" spans="1:6">
      <c r="A6" s="357">
        <v>2012</v>
      </c>
      <c r="B6" s="358">
        <v>86</v>
      </c>
      <c r="C6" s="358">
        <v>2</v>
      </c>
      <c r="D6" s="358">
        <v>88</v>
      </c>
      <c r="E6" s="359">
        <v>2.2727272727272698</v>
      </c>
    </row>
    <row r="7" spans="1:6">
      <c r="A7" s="357">
        <v>2013</v>
      </c>
      <c r="B7" s="358">
        <v>78</v>
      </c>
      <c r="C7" s="358">
        <v>1</v>
      </c>
      <c r="D7" s="358">
        <v>79</v>
      </c>
      <c r="E7" s="359">
        <v>1.26582278481013</v>
      </c>
    </row>
    <row r="8" spans="1:6">
      <c r="A8" s="357">
        <v>2014</v>
      </c>
      <c r="B8" s="358">
        <v>58</v>
      </c>
      <c r="C8" s="358">
        <v>4</v>
      </c>
      <c r="D8" s="358">
        <v>62</v>
      </c>
      <c r="E8" s="359">
        <v>6.4516129032258096</v>
      </c>
    </row>
    <row r="9" spans="1:6">
      <c r="A9" s="357">
        <v>2015</v>
      </c>
      <c r="B9" s="358">
        <v>54</v>
      </c>
      <c r="C9" s="358">
        <v>1</v>
      </c>
      <c r="D9" s="358">
        <v>55</v>
      </c>
      <c r="E9" s="359">
        <v>1.8181818181818199</v>
      </c>
    </row>
    <row r="10" spans="1:6">
      <c r="A10" s="357">
        <v>2016</v>
      </c>
      <c r="B10" s="358">
        <v>60</v>
      </c>
      <c r="C10" s="358">
        <v>1</v>
      </c>
      <c r="D10" s="358">
        <v>61</v>
      </c>
      <c r="E10" s="359">
        <v>1.63934426229508</v>
      </c>
    </row>
    <row r="11" spans="1:6">
      <c r="A11" s="357">
        <v>2017</v>
      </c>
      <c r="B11" s="358">
        <v>55</v>
      </c>
      <c r="C11" s="358">
        <v>1</v>
      </c>
      <c r="D11" s="358">
        <v>56</v>
      </c>
      <c r="E11" s="359">
        <v>1.78571428571429</v>
      </c>
    </row>
    <row r="12" spans="1:6">
      <c r="A12" s="357">
        <v>2018</v>
      </c>
      <c r="B12" s="358">
        <v>43</v>
      </c>
      <c r="C12" s="358">
        <v>2</v>
      </c>
      <c r="D12" s="358">
        <v>45</v>
      </c>
      <c r="E12" s="359">
        <v>4.4444444444444402</v>
      </c>
    </row>
    <row r="13" spans="1:6">
      <c r="A13" s="357">
        <v>2019</v>
      </c>
      <c r="B13" s="358">
        <v>51</v>
      </c>
      <c r="C13" s="358">
        <v>0</v>
      </c>
      <c r="D13" s="358">
        <v>51</v>
      </c>
      <c r="E13" s="359">
        <v>0</v>
      </c>
    </row>
    <row r="14" spans="1:6">
      <c r="A14" s="357">
        <v>2020</v>
      </c>
      <c r="B14" s="358">
        <v>54</v>
      </c>
      <c r="C14" s="358">
        <v>0</v>
      </c>
      <c r="D14" s="358">
        <v>54</v>
      </c>
      <c r="E14" s="359">
        <v>0</v>
      </c>
    </row>
    <row r="15" spans="1:6">
      <c r="A15" s="357">
        <v>2021</v>
      </c>
      <c r="B15" s="358">
        <v>50</v>
      </c>
      <c r="C15" s="358">
        <v>0</v>
      </c>
      <c r="D15" s="358">
        <v>50</v>
      </c>
      <c r="E15" s="359">
        <v>0</v>
      </c>
    </row>
    <row r="16" spans="1:6">
      <c r="A16" s="357">
        <v>2022</v>
      </c>
      <c r="B16" s="358">
        <v>42</v>
      </c>
      <c r="C16" s="358">
        <v>1</v>
      </c>
      <c r="D16" s="358">
        <v>43</v>
      </c>
      <c r="E16" s="359">
        <v>2.32558139534884</v>
      </c>
    </row>
    <row r="17" spans="1:5">
      <c r="A17" s="357">
        <v>2023</v>
      </c>
      <c r="B17" s="358">
        <v>67</v>
      </c>
      <c r="C17" s="358">
        <v>0</v>
      </c>
      <c r="D17" s="358">
        <v>67</v>
      </c>
      <c r="E17" s="359">
        <v>0</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E22"/>
  <sheetViews>
    <sheetView workbookViewId="0"/>
  </sheetViews>
  <sheetFormatPr defaultRowHeight="15.5"/>
  <cols>
    <col min="1" max="1" width="21.23046875" style="48" customWidth="1"/>
    <col min="2" max="3" width="13.765625" style="37" customWidth="1"/>
    <col min="4" max="4" width="17.4609375" style="37" customWidth="1"/>
    <col min="5" max="5" width="19.4609375" style="37" customWidth="1"/>
    <col min="6" max="6" width="9" customWidth="1"/>
  </cols>
  <sheetData>
    <row r="1" spans="1:5" ht="20">
      <c r="A1" s="33" t="s">
        <v>1828</v>
      </c>
    </row>
    <row r="2" spans="1:5">
      <c r="A2" s="2" t="s">
        <v>217</v>
      </c>
    </row>
    <row r="3" spans="1:5">
      <c r="A3" s="34" t="s">
        <v>320</v>
      </c>
    </row>
    <row r="4" spans="1:5" ht="18">
      <c r="A4" s="360" t="s">
        <v>1829</v>
      </c>
    </row>
    <row r="5" spans="1:5" ht="62">
      <c r="A5" s="218" t="s">
        <v>321</v>
      </c>
      <c r="B5" s="244" t="s">
        <v>322</v>
      </c>
      <c r="C5" s="244" t="s">
        <v>323</v>
      </c>
      <c r="D5"/>
      <c r="E5"/>
    </row>
    <row r="6" spans="1:5">
      <c r="A6" t="s">
        <v>324</v>
      </c>
      <c r="B6" s="258">
        <v>8.4985839203000069E-3</v>
      </c>
      <c r="C6" s="258">
        <v>4.5766588300466537E-3</v>
      </c>
      <c r="D6"/>
      <c r="E6"/>
    </row>
    <row r="7" spans="1:5">
      <c r="A7" t="s">
        <v>325</v>
      </c>
      <c r="B7" s="258">
        <v>7.0921983569860458E-3</v>
      </c>
      <c r="C7" s="258">
        <v>0</v>
      </c>
      <c r="D7"/>
      <c r="E7"/>
    </row>
    <row r="8" spans="1:5">
      <c r="A8" t="s">
        <v>326</v>
      </c>
      <c r="B8" s="258">
        <v>7.1770334616303444E-3</v>
      </c>
      <c r="C8" s="258">
        <v>1.3257576152682304E-2</v>
      </c>
      <c r="D8"/>
      <c r="E8"/>
    </row>
    <row r="9" spans="1:5" ht="18">
      <c r="A9" s="245" t="s">
        <v>1830</v>
      </c>
      <c r="B9" s="258"/>
      <c r="C9" s="258"/>
      <c r="D9" s="258"/>
      <c r="E9" s="63"/>
    </row>
    <row r="10" spans="1:5" ht="62">
      <c r="A10" s="218" t="s">
        <v>321</v>
      </c>
      <c r="B10" s="244" t="s">
        <v>322</v>
      </c>
      <c r="C10" s="244" t="s">
        <v>323</v>
      </c>
      <c r="D10"/>
      <c r="E10"/>
    </row>
    <row r="11" spans="1:5">
      <c r="A11" t="s">
        <v>324</v>
      </c>
      <c r="B11" s="258">
        <v>3.3222590573132038E-3</v>
      </c>
      <c r="C11" s="258">
        <v>1.8987340852618217E-2</v>
      </c>
      <c r="D11"/>
      <c r="E11"/>
    </row>
    <row r="12" spans="1:5">
      <c r="A12" t="s">
        <v>325</v>
      </c>
      <c r="B12" s="258">
        <v>5.9782609343528748E-2</v>
      </c>
      <c r="C12" s="258">
        <v>8.1896550953388214E-2</v>
      </c>
    </row>
    <row r="13" spans="1:5">
      <c r="A13" t="s">
        <v>326</v>
      </c>
      <c r="B13" s="258">
        <v>0.14903846383094788</v>
      </c>
      <c r="C13" s="258">
        <v>0.166037738323211</v>
      </c>
    </row>
    <row r="14" spans="1:5" ht="18">
      <c r="A14" s="245" t="s">
        <v>1831</v>
      </c>
      <c r="B14" s="258"/>
      <c r="C14" s="258"/>
      <c r="D14" s="63"/>
      <c r="E14"/>
    </row>
    <row r="15" spans="1:5" ht="62">
      <c r="A15" s="218" t="s">
        <v>321</v>
      </c>
      <c r="B15" s="244" t="s">
        <v>322</v>
      </c>
      <c r="C15" s="244" t="s">
        <v>323</v>
      </c>
    </row>
    <row r="16" spans="1:5">
      <c r="A16" t="s">
        <v>324</v>
      </c>
      <c r="B16" s="258">
        <v>0</v>
      </c>
      <c r="C16" s="258">
        <v>0</v>
      </c>
    </row>
    <row r="17" spans="1:4">
      <c r="A17" t="s">
        <v>325</v>
      </c>
      <c r="B17" s="258">
        <v>9.9999997764825821E-3</v>
      </c>
      <c r="C17" s="258">
        <v>8.6956517770886421E-3</v>
      </c>
    </row>
    <row r="18" spans="1:4">
      <c r="A18" t="s">
        <v>326</v>
      </c>
      <c r="B18" s="258">
        <v>1.5503875911235809E-2</v>
      </c>
      <c r="C18" s="258">
        <v>4.8780485987663269E-2</v>
      </c>
    </row>
    <row r="22" spans="1:4">
      <c r="D22" s="2"/>
    </row>
  </sheetData>
  <pageMargins left="0.7" right="0.7" top="0.75" bottom="0.75" header="0.3" footer="0.3"/>
  <tableParts count="3">
    <tablePart r:id="rId1"/>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G9"/>
  <sheetViews>
    <sheetView workbookViewId="0">
      <selection activeCell="A3" sqref="A3"/>
    </sheetView>
  </sheetViews>
  <sheetFormatPr defaultRowHeight="15.5"/>
  <cols>
    <col min="1" max="1" width="42.765625" customWidth="1"/>
    <col min="2" max="4" width="13.765625" style="37" customWidth="1"/>
    <col min="5" max="7" width="13.765625" customWidth="1"/>
  </cols>
  <sheetData>
    <row r="1" spans="1:7" s="58" customFormat="1" ht="20">
      <c r="A1" s="15" t="s">
        <v>2099</v>
      </c>
      <c r="B1" s="50"/>
      <c r="C1" s="44"/>
      <c r="D1" s="50"/>
      <c r="E1" s="50"/>
      <c r="F1" s="44"/>
      <c r="G1" s="50"/>
    </row>
    <row r="2" spans="1:7" s="58" customFormat="1">
      <c r="A2" s="2" t="s">
        <v>217</v>
      </c>
      <c r="B2" s="50"/>
      <c r="C2" s="44"/>
      <c r="D2" s="50"/>
      <c r="E2" s="50"/>
      <c r="F2" s="44"/>
      <c r="G2" s="50"/>
    </row>
    <row r="3" spans="1:7" ht="62">
      <c r="A3" s="144" t="s">
        <v>327</v>
      </c>
      <c r="B3" s="222" t="s">
        <v>328</v>
      </c>
      <c r="C3" s="222" t="s">
        <v>329</v>
      </c>
      <c r="D3" s="222" t="s">
        <v>330</v>
      </c>
      <c r="E3" s="222" t="s">
        <v>331</v>
      </c>
      <c r="F3" s="222" t="s">
        <v>332</v>
      </c>
      <c r="G3" s="222" t="s">
        <v>333</v>
      </c>
    </row>
    <row r="4" spans="1:7">
      <c r="A4" s="2" t="s">
        <v>334</v>
      </c>
      <c r="B4" s="259">
        <v>146.73188781738281</v>
      </c>
      <c r="C4" s="35">
        <v>71457.327026367188</v>
      </c>
      <c r="D4" s="259">
        <v>29.496427536010742</v>
      </c>
      <c r="E4" s="35">
        <v>14364.53912961483</v>
      </c>
      <c r="F4" s="393">
        <v>0.20102262496948242</v>
      </c>
      <c r="G4" s="38" t="s">
        <v>335</v>
      </c>
    </row>
    <row r="5" spans="1:7">
      <c r="A5" s="2" t="s">
        <v>336</v>
      </c>
      <c r="B5" s="259">
        <v>84.477165222167969</v>
      </c>
      <c r="C5" s="35">
        <v>4659.2703666687012</v>
      </c>
      <c r="D5" s="259">
        <v>33.268104553222656</v>
      </c>
      <c r="E5" s="35">
        <v>1834.87562084198</v>
      </c>
      <c r="F5" s="393">
        <v>0.39381179213523865</v>
      </c>
      <c r="G5" s="38" t="s">
        <v>337</v>
      </c>
    </row>
    <row r="6" spans="1:7">
      <c r="A6" s="2" t="s">
        <v>338</v>
      </c>
      <c r="B6" s="259">
        <v>103.95635986328125</v>
      </c>
      <c r="C6" s="35">
        <v>2504.597785949707</v>
      </c>
      <c r="D6" s="259">
        <v>27.528738021850586</v>
      </c>
      <c r="E6" s="35">
        <v>663.24382996559143</v>
      </c>
      <c r="F6" s="393">
        <v>0.26481050252914429</v>
      </c>
      <c r="G6" s="38" t="s">
        <v>339</v>
      </c>
    </row>
    <row r="7" spans="1:7">
      <c r="A7" s="2" t="s">
        <v>340</v>
      </c>
      <c r="B7" s="259">
        <v>37.918445587158203</v>
      </c>
      <c r="C7" s="35">
        <v>651.42981338500977</v>
      </c>
      <c r="D7" s="259">
        <v>8.4479808807373047</v>
      </c>
      <c r="E7" s="35">
        <v>145.13428807258606</v>
      </c>
      <c r="F7" s="393">
        <v>0.22279344499111176</v>
      </c>
      <c r="G7" s="38" t="s">
        <v>341</v>
      </c>
    </row>
    <row r="8" spans="1:7">
      <c r="A8" s="2" t="s">
        <v>342</v>
      </c>
      <c r="B8" s="259">
        <v>23.928647994995117</v>
      </c>
      <c r="C8" s="35">
        <v>300.45264101028442</v>
      </c>
      <c r="D8" s="259">
        <v>4.359766960144043</v>
      </c>
      <c r="E8" s="35">
        <v>54.742062211036682</v>
      </c>
      <c r="F8" s="393">
        <v>0.18219864368438721</v>
      </c>
      <c r="G8" s="38" t="s">
        <v>343</v>
      </c>
    </row>
    <row r="9" spans="1:7">
      <c r="A9" s="2" t="s">
        <v>344</v>
      </c>
      <c r="B9" s="259" t="s">
        <v>345</v>
      </c>
      <c r="C9" s="35">
        <v>1303.8620777130127</v>
      </c>
      <c r="D9" s="259" t="s">
        <v>345</v>
      </c>
      <c r="E9" s="35">
        <v>208.07823836803436</v>
      </c>
      <c r="F9" s="393">
        <v>0.15958608686923981</v>
      </c>
      <c r="G9" s="38" t="s">
        <v>346</v>
      </c>
    </row>
  </sheetData>
  <pageMargins left="0.7" right="0.7" top="0.75" bottom="0.75" header="0.3" footer="0.3"/>
  <pageSetup paperSize="9" orientation="portrait" horizontalDpi="300" verticalDpi="30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706E5-B5EF-4F5E-B464-D069110FCF25}">
  <sheetPr codeName="Sheet18"/>
  <dimension ref="A1:G8"/>
  <sheetViews>
    <sheetView workbookViewId="0"/>
  </sheetViews>
  <sheetFormatPr defaultRowHeight="15.5"/>
  <cols>
    <col min="1" max="1" width="20" customWidth="1"/>
    <col min="2" max="4" width="13.765625" style="37" customWidth="1"/>
    <col min="5" max="7" width="13.765625" customWidth="1"/>
  </cols>
  <sheetData>
    <row r="1" spans="1:7" s="58" customFormat="1" ht="20">
      <c r="A1" s="15" t="s">
        <v>2100</v>
      </c>
      <c r="B1" s="50"/>
      <c r="C1" s="44"/>
      <c r="D1" s="50"/>
      <c r="E1" s="50"/>
      <c r="F1" s="44"/>
      <c r="G1" s="50"/>
    </row>
    <row r="2" spans="1:7" s="58" customFormat="1">
      <c r="A2" s="2" t="s">
        <v>217</v>
      </c>
      <c r="B2" s="50"/>
      <c r="C2" s="44"/>
      <c r="D2" s="50"/>
      <c r="E2" s="50"/>
      <c r="F2" s="44"/>
      <c r="G2" s="50"/>
    </row>
    <row r="3" spans="1:7" ht="62">
      <c r="A3" s="5" t="s">
        <v>347</v>
      </c>
      <c r="B3" s="222" t="s">
        <v>328</v>
      </c>
      <c r="C3" s="222" t="s">
        <v>329</v>
      </c>
      <c r="D3" s="222" t="s">
        <v>330</v>
      </c>
      <c r="E3" s="222" t="s">
        <v>331</v>
      </c>
      <c r="F3" s="222" t="s">
        <v>332</v>
      </c>
      <c r="G3" s="222" t="s">
        <v>333</v>
      </c>
    </row>
    <row r="4" spans="1:7">
      <c r="A4" s="2" t="s">
        <v>348</v>
      </c>
      <c r="B4" s="230">
        <v>173.44023132324219</v>
      </c>
      <c r="C4" s="35">
        <v>19600.728851318359</v>
      </c>
      <c r="D4" s="230">
        <v>38.055545806884766</v>
      </c>
      <c r="E4" s="35">
        <v>4300.7114403247833</v>
      </c>
      <c r="F4" s="260">
        <v>0.219415888190269</v>
      </c>
      <c r="G4" s="38" t="s">
        <v>349</v>
      </c>
    </row>
    <row r="5" spans="1:7">
      <c r="A5" s="34">
        <v>2</v>
      </c>
      <c r="B5" s="230">
        <v>157.3433837890625</v>
      </c>
      <c r="C5" s="35">
        <v>18298.788360595703</v>
      </c>
      <c r="D5" s="230">
        <v>34.075305938720703</v>
      </c>
      <c r="E5" s="35">
        <v>3962.9046874046326</v>
      </c>
      <c r="F5" s="260">
        <v>0.21656650304794312</v>
      </c>
      <c r="G5" s="38" t="s">
        <v>350</v>
      </c>
    </row>
    <row r="6" spans="1:7">
      <c r="A6" s="34">
        <v>3</v>
      </c>
      <c r="B6" s="230">
        <v>149.76542663574219</v>
      </c>
      <c r="C6" s="35">
        <v>17200.595642089844</v>
      </c>
      <c r="D6" s="230">
        <v>30.984207153320313</v>
      </c>
      <c r="E6" s="35">
        <v>3558.5436103343964</v>
      </c>
      <c r="F6" s="260">
        <v>0.20688490569591522</v>
      </c>
      <c r="G6" s="38" t="s">
        <v>351</v>
      </c>
    </row>
    <row r="7" spans="1:7">
      <c r="A7" s="34">
        <v>4</v>
      </c>
      <c r="B7" s="230">
        <v>145.09368896484375</v>
      </c>
      <c r="C7" s="35">
        <v>16218.534469604492</v>
      </c>
      <c r="D7" s="230">
        <v>30.200254440307617</v>
      </c>
      <c r="E7" s="35">
        <v>3375.7765961885452</v>
      </c>
      <c r="F7" s="260">
        <v>0.20814312994480133</v>
      </c>
      <c r="G7" s="38" t="s">
        <v>352</v>
      </c>
    </row>
    <row r="8" spans="1:7">
      <c r="A8" s="2" t="s">
        <v>353</v>
      </c>
      <c r="B8" s="230">
        <v>130.86837768554688</v>
      </c>
      <c r="C8" s="35">
        <v>14338.141754150391</v>
      </c>
      <c r="D8" s="230">
        <v>26.694921493530273</v>
      </c>
      <c r="E8" s="35">
        <v>2924.7366738319397</v>
      </c>
      <c r="F8" s="260">
        <v>0.20398296415805817</v>
      </c>
      <c r="G8" s="38" t="s">
        <v>354</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8CBD1-9490-4C26-9CC9-A285AD0EB91C}">
  <dimension ref="A1:G12"/>
  <sheetViews>
    <sheetView workbookViewId="0"/>
  </sheetViews>
  <sheetFormatPr defaultRowHeight="15.5"/>
  <cols>
    <col min="1" max="1" width="21.765625" customWidth="1"/>
    <col min="2" max="7" width="13.765625" style="37" customWidth="1"/>
  </cols>
  <sheetData>
    <row r="1" spans="1:7" ht="20">
      <c r="A1" s="15" t="s">
        <v>2101</v>
      </c>
    </row>
    <row r="2" spans="1:7">
      <c r="A2" s="2" t="s">
        <v>217</v>
      </c>
    </row>
    <row r="3" spans="1:7" s="130" customFormat="1" ht="62">
      <c r="A3" s="144" t="s">
        <v>355</v>
      </c>
      <c r="B3" s="226" t="s">
        <v>328</v>
      </c>
      <c r="C3" s="226" t="s">
        <v>329</v>
      </c>
      <c r="D3" s="226" t="s">
        <v>330</v>
      </c>
      <c r="E3" s="226" t="s">
        <v>356</v>
      </c>
      <c r="F3" s="226" t="s">
        <v>332</v>
      </c>
      <c r="G3" s="226" t="s">
        <v>333</v>
      </c>
    </row>
    <row r="4" spans="1:7">
      <c r="A4" s="261" t="s">
        <v>357</v>
      </c>
      <c r="B4" s="262" t="s">
        <v>358</v>
      </c>
      <c r="C4" s="263" t="s">
        <v>359</v>
      </c>
      <c r="D4" s="264" t="s">
        <v>360</v>
      </c>
      <c r="E4" s="264" t="s">
        <v>361</v>
      </c>
      <c r="F4" s="265" t="s">
        <v>362</v>
      </c>
      <c r="G4" s="264" t="s">
        <v>363</v>
      </c>
    </row>
    <row r="5" spans="1:7">
      <c r="A5" s="261" t="s">
        <v>364</v>
      </c>
      <c r="B5" s="262" t="s">
        <v>365</v>
      </c>
      <c r="C5" s="262" t="s">
        <v>366</v>
      </c>
      <c r="D5" s="264" t="s">
        <v>367</v>
      </c>
      <c r="E5" s="264" t="s">
        <v>368</v>
      </c>
      <c r="F5" s="265" t="s">
        <v>369</v>
      </c>
      <c r="G5" s="264" t="s">
        <v>370</v>
      </c>
    </row>
    <row r="6" spans="1:7">
      <c r="A6" s="261" t="s">
        <v>371</v>
      </c>
      <c r="B6" s="262" t="s">
        <v>372</v>
      </c>
      <c r="C6" s="262" t="s">
        <v>373</v>
      </c>
      <c r="D6" s="264" t="s">
        <v>374</v>
      </c>
      <c r="E6" s="264" t="s">
        <v>375</v>
      </c>
      <c r="F6" s="265" t="s">
        <v>376</v>
      </c>
      <c r="G6" s="264" t="s">
        <v>377</v>
      </c>
    </row>
    <row r="7" spans="1:7">
      <c r="A7" s="261" t="s">
        <v>378</v>
      </c>
      <c r="B7" s="262" t="s">
        <v>379</v>
      </c>
      <c r="C7" s="262" t="s">
        <v>380</v>
      </c>
      <c r="D7" s="264" t="s">
        <v>381</v>
      </c>
      <c r="E7" s="264" t="s">
        <v>382</v>
      </c>
      <c r="F7" s="265" t="s">
        <v>383</v>
      </c>
      <c r="G7" s="264" t="s">
        <v>384</v>
      </c>
    </row>
    <row r="8" spans="1:7">
      <c r="A8" s="261" t="s">
        <v>385</v>
      </c>
      <c r="B8" s="262" t="s">
        <v>386</v>
      </c>
      <c r="C8" s="263" t="s">
        <v>387</v>
      </c>
      <c r="D8" s="264" t="s">
        <v>388</v>
      </c>
      <c r="E8" s="266" t="s">
        <v>389</v>
      </c>
      <c r="F8" s="265" t="s">
        <v>390</v>
      </c>
      <c r="G8" s="266" t="s">
        <v>391</v>
      </c>
    </row>
    <row r="9" spans="1:7">
      <c r="A9" s="261" t="s">
        <v>392</v>
      </c>
      <c r="B9" s="262" t="s">
        <v>393</v>
      </c>
      <c r="C9" s="263" t="s">
        <v>394</v>
      </c>
      <c r="D9" s="264" t="s">
        <v>395</v>
      </c>
      <c r="E9" s="266" t="s">
        <v>396</v>
      </c>
      <c r="F9" s="265" t="s">
        <v>397</v>
      </c>
      <c r="G9" s="266" t="s">
        <v>352</v>
      </c>
    </row>
    <row r="10" spans="1:7">
      <c r="A10" t="s">
        <v>398</v>
      </c>
      <c r="B10" s="37" t="s">
        <v>399</v>
      </c>
      <c r="C10" s="37" t="s">
        <v>400</v>
      </c>
      <c r="D10" s="37" t="s">
        <v>401</v>
      </c>
      <c r="E10" s="37" t="s">
        <v>402</v>
      </c>
      <c r="F10" s="37" t="s">
        <v>403</v>
      </c>
      <c r="G10" s="37" t="s">
        <v>404</v>
      </c>
    </row>
    <row r="11" spans="1:7">
      <c r="A11" t="s">
        <v>405</v>
      </c>
      <c r="B11" s="37" t="s">
        <v>406</v>
      </c>
      <c r="C11" s="37" t="s">
        <v>407</v>
      </c>
      <c r="D11" s="37" t="s">
        <v>408</v>
      </c>
      <c r="E11" s="37" t="s">
        <v>409</v>
      </c>
      <c r="F11" s="37" t="s">
        <v>410</v>
      </c>
      <c r="G11" s="37" t="s">
        <v>411</v>
      </c>
    </row>
    <row r="12" spans="1:7">
      <c r="A12" t="s">
        <v>412</v>
      </c>
      <c r="B12" s="37" t="s">
        <v>413</v>
      </c>
      <c r="C12" s="37" t="s">
        <v>414</v>
      </c>
      <c r="D12" s="37" t="s">
        <v>413</v>
      </c>
      <c r="E12" s="37" t="s">
        <v>415</v>
      </c>
      <c r="F12" s="37" t="s">
        <v>416</v>
      </c>
      <c r="G12" s="37" t="s">
        <v>417</v>
      </c>
    </row>
  </sheetData>
  <pageMargins left="0.7" right="0.7" top="0.75" bottom="0.75" header="0.3" footer="0.3"/>
  <pageSetup paperSize="9" orientation="portrait" horizontalDpi="300" verticalDpi="300" r:id="rId1"/>
  <ignoredErrors>
    <ignoredError sqref="B4:B12 C4:C12 D4:D12 E4:E12 F4:F12" numberStoredAsText="1"/>
  </ignoredErrors>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C8F01-69D8-4B62-9B2D-423C6D07E8DC}">
  <dimension ref="A1:J9"/>
  <sheetViews>
    <sheetView workbookViewId="0"/>
  </sheetViews>
  <sheetFormatPr defaultRowHeight="15.5"/>
  <cols>
    <col min="1" max="1" width="42.765625" customWidth="1"/>
    <col min="2" max="4" width="13.765625" style="37" customWidth="1"/>
    <col min="5" max="10" width="13.765625" customWidth="1"/>
  </cols>
  <sheetData>
    <row r="1" spans="1:10" s="58" customFormat="1" ht="20">
      <c r="A1" s="15" t="s">
        <v>2102</v>
      </c>
      <c r="B1" s="50"/>
      <c r="C1" s="44"/>
      <c r="D1" s="50"/>
      <c r="E1" s="50"/>
      <c r="F1" s="44"/>
      <c r="G1" s="50"/>
    </row>
    <row r="2" spans="1:10" s="58" customFormat="1">
      <c r="A2" s="2" t="s">
        <v>217</v>
      </c>
      <c r="B2" s="50"/>
      <c r="C2" s="44"/>
      <c r="D2" s="50"/>
      <c r="E2" s="50"/>
      <c r="F2" s="44"/>
      <c r="G2" s="50"/>
    </row>
    <row r="3" spans="1:10" s="65" customFormat="1" ht="62">
      <c r="A3" s="267" t="s">
        <v>418</v>
      </c>
      <c r="B3" s="268" t="s">
        <v>419</v>
      </c>
      <c r="C3" s="268" t="s">
        <v>420</v>
      </c>
      <c r="D3" s="268" t="s">
        <v>421</v>
      </c>
      <c r="E3" s="268" t="s">
        <v>422</v>
      </c>
      <c r="F3" s="268" t="s">
        <v>423</v>
      </c>
      <c r="G3" s="268" t="s">
        <v>424</v>
      </c>
      <c r="H3" s="268" t="s">
        <v>425</v>
      </c>
      <c r="I3" s="268" t="s">
        <v>426</v>
      </c>
      <c r="J3" s="268" t="s">
        <v>427</v>
      </c>
    </row>
    <row r="4" spans="1:10" s="65" customFormat="1" ht="15.4" customHeight="1">
      <c r="A4" s="62" t="s">
        <v>428</v>
      </c>
      <c r="B4" s="269" t="s">
        <v>429</v>
      </c>
      <c r="C4" s="63">
        <v>139</v>
      </c>
      <c r="D4" s="63" t="s">
        <v>430</v>
      </c>
      <c r="E4" s="63" t="s">
        <v>431</v>
      </c>
      <c r="F4" s="271">
        <v>163</v>
      </c>
      <c r="G4" s="272" t="s">
        <v>432</v>
      </c>
      <c r="H4" s="63" t="s">
        <v>433</v>
      </c>
      <c r="I4" s="271">
        <v>258</v>
      </c>
      <c r="J4" s="270" t="s">
        <v>434</v>
      </c>
    </row>
    <row r="5" spans="1:10" s="65" customFormat="1">
      <c r="A5" s="62" t="s">
        <v>435</v>
      </c>
      <c r="B5" s="269">
        <v>0.72199999999999998</v>
      </c>
      <c r="C5" s="63">
        <v>1930</v>
      </c>
      <c r="D5" s="63" t="s">
        <v>436</v>
      </c>
      <c r="E5" s="269">
        <v>0.72399999999999998</v>
      </c>
      <c r="F5" s="271">
        <v>2920</v>
      </c>
      <c r="G5" s="272" t="s">
        <v>437</v>
      </c>
      <c r="H5" s="63" t="s">
        <v>438</v>
      </c>
      <c r="I5" s="271">
        <v>4101</v>
      </c>
      <c r="J5" s="270" t="s">
        <v>439</v>
      </c>
    </row>
    <row r="6" spans="1:10" s="65" customFormat="1">
      <c r="A6" s="62" t="s">
        <v>440</v>
      </c>
      <c r="B6" s="269">
        <v>0.22600000000000001</v>
      </c>
      <c r="C6" s="63">
        <v>605</v>
      </c>
      <c r="D6" s="270" t="s">
        <v>441</v>
      </c>
      <c r="E6" s="269">
        <v>0.23599999999999999</v>
      </c>
      <c r="F6" s="271">
        <v>952</v>
      </c>
      <c r="G6" s="270" t="s">
        <v>442</v>
      </c>
      <c r="H6" s="63" t="s">
        <v>443</v>
      </c>
      <c r="I6" s="271">
        <v>1394</v>
      </c>
      <c r="J6" s="270" t="s">
        <v>444</v>
      </c>
    </row>
    <row r="7" spans="1:10" s="65" customFormat="1">
      <c r="A7" s="62" t="s">
        <v>445</v>
      </c>
      <c r="B7" s="269">
        <v>1</v>
      </c>
      <c r="C7" s="63">
        <v>2674</v>
      </c>
      <c r="D7" s="63" t="s">
        <v>446</v>
      </c>
      <c r="E7" s="269">
        <v>1</v>
      </c>
      <c r="F7" s="271">
        <v>4035</v>
      </c>
      <c r="G7" s="273" t="s">
        <v>447</v>
      </c>
      <c r="H7" s="269">
        <v>1</v>
      </c>
      <c r="I7" s="271">
        <v>5753</v>
      </c>
      <c r="J7" s="272" t="s">
        <v>448</v>
      </c>
    </row>
    <row r="8" spans="1:10">
      <c r="B8"/>
      <c r="C8"/>
      <c r="D8"/>
    </row>
    <row r="9" spans="1:10">
      <c r="B9"/>
      <c r="C9"/>
      <c r="D9"/>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4F59E-181F-447A-9476-5CE42D53AA7C}">
  <sheetPr codeName="Sheet20"/>
  <dimension ref="A1:G10"/>
  <sheetViews>
    <sheetView workbookViewId="0"/>
  </sheetViews>
  <sheetFormatPr defaultRowHeight="15.5"/>
  <cols>
    <col min="1" max="1" width="19.23046875" customWidth="1"/>
    <col min="2" max="2" width="12.765625" style="37" customWidth="1"/>
    <col min="3" max="3" width="12.23046875" style="37" customWidth="1"/>
    <col min="4" max="4" width="15.23046875" style="37" customWidth="1"/>
    <col min="5" max="5" width="24.765625" customWidth="1"/>
    <col min="6" max="6" width="39.23046875" customWidth="1"/>
    <col min="7" max="7" width="27.23046875" customWidth="1"/>
  </cols>
  <sheetData>
    <row r="1" spans="1:7" s="58" customFormat="1" ht="20">
      <c r="A1" s="64" t="s">
        <v>2103</v>
      </c>
      <c r="B1" s="50"/>
      <c r="C1" s="44"/>
      <c r="D1" s="50"/>
      <c r="E1" s="50"/>
      <c r="F1" s="44"/>
      <c r="G1" s="50"/>
    </row>
    <row r="2" spans="1:7" s="58" customFormat="1">
      <c r="A2" s="2" t="s">
        <v>449</v>
      </c>
      <c r="B2" s="50"/>
      <c r="C2" s="44"/>
      <c r="D2" s="50"/>
      <c r="E2" s="50"/>
      <c r="F2" s="44"/>
      <c r="G2" s="50"/>
    </row>
    <row r="3" spans="1:7" s="65" customFormat="1">
      <c r="A3" s="274" t="s">
        <v>212</v>
      </c>
      <c r="B3" s="275" t="s">
        <v>280</v>
      </c>
      <c r="C3" s="275" t="s">
        <v>279</v>
      </c>
      <c r="D3" s="275" t="s">
        <v>283</v>
      </c>
      <c r="E3" s="275" t="s">
        <v>284</v>
      </c>
      <c r="F3" s="275" t="s">
        <v>450</v>
      </c>
    </row>
    <row r="4" spans="1:7" s="65" customFormat="1">
      <c r="A4" s="62" t="s">
        <v>451</v>
      </c>
      <c r="B4" s="63" t="s">
        <v>452</v>
      </c>
      <c r="C4" s="63" t="s">
        <v>453</v>
      </c>
      <c r="D4" s="63" t="s">
        <v>454</v>
      </c>
      <c r="E4" s="63" t="s">
        <v>455</v>
      </c>
      <c r="F4" s="63" t="s">
        <v>456</v>
      </c>
    </row>
    <row r="5" spans="1:7" s="65" customFormat="1">
      <c r="A5" s="62" t="s">
        <v>457</v>
      </c>
      <c r="B5" s="63" t="s">
        <v>458</v>
      </c>
      <c r="C5" s="63" t="s">
        <v>459</v>
      </c>
      <c r="D5" s="63" t="s">
        <v>460</v>
      </c>
      <c r="E5" s="63" t="s">
        <v>461</v>
      </c>
      <c r="F5" s="63" t="s">
        <v>462</v>
      </c>
    </row>
    <row r="6" spans="1:7" s="65" customFormat="1">
      <c r="A6" s="62" t="s">
        <v>463</v>
      </c>
      <c r="B6" s="63" t="s">
        <v>464</v>
      </c>
      <c r="C6" s="63" t="s">
        <v>465</v>
      </c>
      <c r="D6" s="63" t="s">
        <v>466</v>
      </c>
      <c r="E6" s="63" t="s">
        <v>465</v>
      </c>
      <c r="F6" s="63" t="s">
        <v>467</v>
      </c>
    </row>
    <row r="7" spans="1:7" s="65" customFormat="1">
      <c r="A7" s="62" t="s">
        <v>468</v>
      </c>
      <c r="B7" s="63" t="s">
        <v>469</v>
      </c>
      <c r="C7" s="63" t="s">
        <v>470</v>
      </c>
      <c r="D7" s="63" t="s">
        <v>454</v>
      </c>
      <c r="E7" s="63" t="s">
        <v>455</v>
      </c>
      <c r="F7" s="63" t="s">
        <v>471</v>
      </c>
    </row>
    <row r="8" spans="1:7" s="65" customFormat="1">
      <c r="A8" s="62" t="s">
        <v>472</v>
      </c>
      <c r="B8" s="63" t="s">
        <v>469</v>
      </c>
      <c r="C8" s="63" t="s">
        <v>473</v>
      </c>
      <c r="D8" s="63" t="s">
        <v>474</v>
      </c>
      <c r="E8" s="63" t="s">
        <v>461</v>
      </c>
      <c r="F8" s="63" t="s">
        <v>475</v>
      </c>
    </row>
    <row r="9" spans="1:7" s="65" customFormat="1">
      <c r="A9" s="62" t="s">
        <v>476</v>
      </c>
      <c r="B9" s="63" t="s">
        <v>477</v>
      </c>
      <c r="C9" s="63" t="s">
        <v>454</v>
      </c>
      <c r="D9" s="63" t="s">
        <v>478</v>
      </c>
      <c r="E9" s="63" t="s">
        <v>455</v>
      </c>
      <c r="F9" s="63" t="s">
        <v>479</v>
      </c>
    </row>
    <row r="10" spans="1:7" s="65" customFormat="1">
      <c r="A10" s="62" t="s">
        <v>480</v>
      </c>
      <c r="B10" s="63" t="s">
        <v>481</v>
      </c>
      <c r="C10" s="63" t="s">
        <v>482</v>
      </c>
      <c r="D10" s="63" t="s">
        <v>483</v>
      </c>
      <c r="E10" s="63" t="s">
        <v>482</v>
      </c>
      <c r="F10" s="63" t="s">
        <v>484</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9C9C0-654E-4E25-9045-17E19C165645}">
  <dimension ref="A1:N14"/>
  <sheetViews>
    <sheetView workbookViewId="0">
      <selection activeCell="C8" sqref="C8"/>
    </sheetView>
  </sheetViews>
  <sheetFormatPr defaultColWidth="9.23046875" defaultRowHeight="15.5"/>
  <cols>
    <col min="1" max="1" width="19.4609375" customWidth="1"/>
    <col min="2" max="11" width="13.765625" customWidth="1"/>
    <col min="12" max="13" width="15.765625" customWidth="1"/>
  </cols>
  <sheetData>
    <row r="1" spans="1:14" s="58" customFormat="1" ht="20">
      <c r="A1" s="15" t="s">
        <v>485</v>
      </c>
      <c r="B1" s="43"/>
      <c r="C1" s="44"/>
      <c r="D1" s="50"/>
      <c r="E1" s="50"/>
      <c r="F1" s="44"/>
      <c r="G1" s="50"/>
    </row>
    <row r="2" spans="1:14" s="58" customFormat="1">
      <c r="A2" s="2" t="s">
        <v>1834</v>
      </c>
      <c r="B2" s="43"/>
      <c r="C2" s="44"/>
      <c r="D2" s="50"/>
      <c r="E2" s="50"/>
      <c r="F2" s="44"/>
      <c r="G2" s="50"/>
    </row>
    <row r="3" spans="1:14" ht="77.5">
      <c r="A3" s="218" t="s">
        <v>486</v>
      </c>
      <c r="B3" s="244" t="s">
        <v>487</v>
      </c>
      <c r="C3" s="244" t="s">
        <v>488</v>
      </c>
      <c r="D3" s="244" t="s">
        <v>489</v>
      </c>
      <c r="E3" s="244" t="s">
        <v>490</v>
      </c>
      <c r="F3" s="244" t="s">
        <v>491</v>
      </c>
      <c r="G3" s="244" t="s">
        <v>492</v>
      </c>
      <c r="H3" s="244" t="s">
        <v>493</v>
      </c>
      <c r="I3" s="244" t="s">
        <v>494</v>
      </c>
      <c r="J3" s="244" t="s">
        <v>495</v>
      </c>
      <c r="K3" s="244" t="s">
        <v>496</v>
      </c>
      <c r="L3" s="413" t="s">
        <v>497</v>
      </c>
      <c r="M3" s="413" t="s">
        <v>498</v>
      </c>
    </row>
    <row r="4" spans="1:14">
      <c r="A4" t="s">
        <v>1835</v>
      </c>
      <c r="B4" s="394">
        <v>6460</v>
      </c>
      <c r="C4" s="394">
        <v>5996</v>
      </c>
      <c r="D4" s="394">
        <v>6178</v>
      </c>
      <c r="E4" s="394">
        <v>7181</v>
      </c>
      <c r="F4" s="394">
        <v>7663</v>
      </c>
      <c r="G4" s="395">
        <v>1050.8080299999999</v>
      </c>
      <c r="H4" s="395">
        <v>1000.39876</v>
      </c>
      <c r="I4" s="395">
        <v>1066.3472300000001</v>
      </c>
      <c r="J4" s="395">
        <v>1204.2474999999999</v>
      </c>
      <c r="K4" s="395">
        <v>1285.0784699999999</v>
      </c>
      <c r="L4" s="414">
        <v>0.186</v>
      </c>
      <c r="M4" s="393">
        <v>0.22294313221631301</v>
      </c>
    </row>
    <row r="5" spans="1:14">
      <c r="A5" t="s">
        <v>502</v>
      </c>
      <c r="B5" s="394">
        <v>3638</v>
      </c>
      <c r="C5" s="394">
        <v>2611</v>
      </c>
      <c r="D5" s="394">
        <v>3362</v>
      </c>
      <c r="E5" s="394">
        <v>4690</v>
      </c>
      <c r="F5" s="394">
        <v>4730</v>
      </c>
      <c r="G5" s="395">
        <v>140.42162999999999</v>
      </c>
      <c r="H5" s="395">
        <v>102.72301</v>
      </c>
      <c r="I5" s="395">
        <v>135.57900000000001</v>
      </c>
      <c r="J5" s="395">
        <v>189.79589999999999</v>
      </c>
      <c r="K5" s="395">
        <v>191.41445899999999</v>
      </c>
      <c r="L5" s="414">
        <v>0.3</v>
      </c>
      <c r="M5" s="393">
        <v>0.36314179920282802</v>
      </c>
    </row>
    <row r="6" spans="1:14">
      <c r="A6" t="s">
        <v>503</v>
      </c>
      <c r="B6" s="394">
        <v>3875</v>
      </c>
      <c r="C6" s="394">
        <v>3211</v>
      </c>
      <c r="D6" s="394">
        <v>3391</v>
      </c>
      <c r="E6" s="394">
        <v>4818</v>
      </c>
      <c r="F6" s="394">
        <v>5270</v>
      </c>
      <c r="G6" s="395">
        <v>45.137090000000001</v>
      </c>
      <c r="H6" s="395">
        <v>37.13579</v>
      </c>
      <c r="I6" s="395">
        <v>38.960079999999998</v>
      </c>
      <c r="J6" s="395">
        <v>54.628799999999998</v>
      </c>
      <c r="K6" s="395">
        <v>59.753790000000002</v>
      </c>
      <c r="L6" s="414">
        <v>0.36</v>
      </c>
      <c r="M6" s="393">
        <v>0.32382914089241099</v>
      </c>
    </row>
    <row r="7" spans="1:14">
      <c r="A7" t="s">
        <v>504</v>
      </c>
      <c r="B7" s="394">
        <f>SUM(B4:B6)</f>
        <v>13973</v>
      </c>
      <c r="C7" s="394">
        <f>SUM(C4:C6)</f>
        <v>11818</v>
      </c>
      <c r="D7" s="394">
        <f>SUM(D4:D6)</f>
        <v>12931</v>
      </c>
      <c r="E7" s="394">
        <f>SUM(E4:E6)</f>
        <v>16689</v>
      </c>
      <c r="F7" s="394">
        <f>SUM(F4:F6)</f>
        <v>17663</v>
      </c>
      <c r="G7" s="276">
        <v>118.51</v>
      </c>
      <c r="H7" s="276">
        <v>100.26</v>
      </c>
      <c r="I7" s="276">
        <v>109.93</v>
      </c>
      <c r="J7" s="276">
        <v>140.4</v>
      </c>
      <c r="K7" s="276">
        <v>148.59</v>
      </c>
      <c r="L7" s="414">
        <v>0.26400000000000001</v>
      </c>
      <c r="M7" s="393">
        <f>(K7-G7)/G7</f>
        <v>0.25381824318622898</v>
      </c>
    </row>
    <row r="8" spans="1:14" ht="77.5">
      <c r="A8" s="218" t="s">
        <v>486</v>
      </c>
      <c r="B8" s="244" t="s">
        <v>487</v>
      </c>
      <c r="C8" s="244" t="s">
        <v>488</v>
      </c>
      <c r="D8" s="244" t="s">
        <v>489</v>
      </c>
      <c r="E8" s="244" t="s">
        <v>490</v>
      </c>
      <c r="F8" s="244" t="s">
        <v>491</v>
      </c>
      <c r="G8" s="413" t="s">
        <v>497</v>
      </c>
    </row>
    <row r="9" spans="1:14">
      <c r="A9" t="s">
        <v>499</v>
      </c>
      <c r="B9" s="394">
        <v>1497</v>
      </c>
      <c r="C9" s="394">
        <v>1524</v>
      </c>
      <c r="D9" s="394">
        <v>1399</v>
      </c>
      <c r="E9" s="394">
        <v>1366</v>
      </c>
      <c r="F9" s="394">
        <v>1499</v>
      </c>
      <c r="G9" s="414">
        <f>(F9-B9)/B9</f>
        <v>1.3360053440213762E-3</v>
      </c>
    </row>
    <row r="10" spans="1:14">
      <c r="A10" t="s">
        <v>500</v>
      </c>
      <c r="B10" s="394">
        <v>1864</v>
      </c>
      <c r="C10" s="394">
        <v>1837</v>
      </c>
      <c r="D10" s="394">
        <v>1926</v>
      </c>
      <c r="E10" s="394">
        <v>2173</v>
      </c>
      <c r="F10" s="394">
        <v>2326</v>
      </c>
      <c r="G10" s="414">
        <f>(F10-B10)/B10</f>
        <v>0.2478540772532189</v>
      </c>
      <c r="L10" s="437"/>
      <c r="M10" s="437"/>
      <c r="N10" s="438"/>
    </row>
    <row r="11" spans="1:14">
      <c r="A11" t="s">
        <v>501</v>
      </c>
      <c r="B11" s="394">
        <v>3099</v>
      </c>
      <c r="C11" s="394">
        <v>2635</v>
      </c>
      <c r="D11" s="394">
        <v>2853</v>
      </c>
      <c r="E11" s="394">
        <v>3642</v>
      </c>
      <c r="F11" s="394">
        <v>3838</v>
      </c>
      <c r="G11" s="414">
        <f>(F11-B11)/B11</f>
        <v>0.23846402065182318</v>
      </c>
      <c r="L11" s="437"/>
      <c r="M11" s="437"/>
    </row>
    <row r="12" spans="1:14">
      <c r="B12" s="394"/>
      <c r="C12" s="394"/>
      <c r="D12" s="394"/>
      <c r="E12" s="394"/>
      <c r="F12" s="394"/>
      <c r="L12" s="437"/>
      <c r="M12" s="437"/>
    </row>
    <row r="13" spans="1:14">
      <c r="B13" s="394"/>
      <c r="C13" s="394"/>
      <c r="D13" s="394"/>
      <c r="E13" s="394"/>
      <c r="F13" s="394"/>
      <c r="L13" s="437"/>
      <c r="M13" s="437"/>
    </row>
    <row r="14" spans="1:14">
      <c r="B14" s="394"/>
      <c r="C14" s="394"/>
      <c r="D14" s="394"/>
      <c r="E14" s="394"/>
      <c r="F14" s="394"/>
    </row>
  </sheetData>
  <phoneticPr fontId="42" type="noConversion"/>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48679-9C61-46C5-B219-9DBC951DE4E8}">
  <dimension ref="A1:K10"/>
  <sheetViews>
    <sheetView workbookViewId="0">
      <selection activeCell="A5" sqref="A5"/>
    </sheetView>
  </sheetViews>
  <sheetFormatPr defaultColWidth="9.23046875" defaultRowHeight="15.5"/>
  <cols>
    <col min="1" max="1" width="24.23046875" customWidth="1"/>
    <col min="2" max="11" width="13.765625" customWidth="1"/>
  </cols>
  <sheetData>
    <row r="1" spans="1:11" s="58" customFormat="1" ht="20">
      <c r="A1" s="15" t="s">
        <v>505</v>
      </c>
      <c r="B1" s="43"/>
      <c r="C1" s="44"/>
      <c r="D1" s="50"/>
      <c r="E1" s="50"/>
      <c r="F1" s="44"/>
      <c r="G1" s="50"/>
    </row>
    <row r="2" spans="1:11" s="58" customFormat="1">
      <c r="A2" s="2" t="s">
        <v>217</v>
      </c>
      <c r="B2" s="43"/>
      <c r="C2" s="44"/>
      <c r="D2" s="50"/>
      <c r="E2" s="50"/>
      <c r="F2" s="44"/>
      <c r="G2" s="50"/>
    </row>
    <row r="3" spans="1:11" ht="62">
      <c r="A3" s="218" t="s">
        <v>255</v>
      </c>
      <c r="B3" s="244" t="s">
        <v>487</v>
      </c>
      <c r="C3" s="244" t="s">
        <v>488</v>
      </c>
      <c r="D3" s="244" t="s">
        <v>489</v>
      </c>
      <c r="E3" s="244" t="s">
        <v>490</v>
      </c>
      <c r="F3" s="244" t="s">
        <v>491</v>
      </c>
      <c r="G3" s="244" t="s">
        <v>506</v>
      </c>
      <c r="H3" s="244" t="s">
        <v>507</v>
      </c>
      <c r="I3" s="244" t="s">
        <v>508</v>
      </c>
      <c r="J3" s="244" t="s">
        <v>509</v>
      </c>
      <c r="K3" s="244" t="s">
        <v>510</v>
      </c>
    </row>
    <row r="4" spans="1:11">
      <c r="A4" s="239" t="s">
        <v>511</v>
      </c>
      <c r="B4">
        <v>680</v>
      </c>
      <c r="C4">
        <v>650</v>
      </c>
      <c r="D4">
        <v>645</v>
      </c>
      <c r="E4">
        <v>676</v>
      </c>
      <c r="F4">
        <v>736</v>
      </c>
      <c r="G4" s="113">
        <v>4.91243209502165</v>
      </c>
      <c r="H4" s="113">
        <v>4.4689010516486096</v>
      </c>
      <c r="I4" s="113">
        <v>4.5245158566844399</v>
      </c>
      <c r="J4" s="113">
        <v>4.9510212034789998</v>
      </c>
      <c r="K4" s="113">
        <v>5.2255858856039499</v>
      </c>
    </row>
    <row r="5" spans="1:11">
      <c r="A5" t="s">
        <v>2294</v>
      </c>
      <c r="B5">
        <v>204</v>
      </c>
      <c r="C5">
        <v>120</v>
      </c>
      <c r="D5">
        <v>44</v>
      </c>
      <c r="E5">
        <v>520</v>
      </c>
      <c r="F5">
        <v>448</v>
      </c>
      <c r="G5" s="113">
        <v>1.54799772757513</v>
      </c>
      <c r="H5" s="113">
        <v>0.90271801243301897</v>
      </c>
      <c r="I5" s="113">
        <v>0.33084404485637198</v>
      </c>
      <c r="J5" s="113">
        <v>3.9679025029670698</v>
      </c>
      <c r="K5" s="113">
        <v>3.4630577648663499</v>
      </c>
    </row>
    <row r="6" spans="1:11">
      <c r="A6" s="239" t="s">
        <v>259</v>
      </c>
      <c r="B6">
        <v>298</v>
      </c>
      <c r="C6">
        <v>287</v>
      </c>
      <c r="D6">
        <v>277</v>
      </c>
      <c r="E6">
        <v>294</v>
      </c>
      <c r="F6">
        <v>286</v>
      </c>
      <c r="G6" s="113">
        <v>2.29962668200467</v>
      </c>
      <c r="H6" s="113">
        <v>2.3685175573737598</v>
      </c>
      <c r="I6" s="113">
        <v>2.2086075426898399</v>
      </c>
      <c r="J6" s="113">
        <v>2.2496590083786501</v>
      </c>
      <c r="K6" s="113">
        <v>2.2585159336084901</v>
      </c>
    </row>
    <row r="7" spans="1:11">
      <c r="A7" s="239" t="s">
        <v>512</v>
      </c>
      <c r="B7">
        <v>139</v>
      </c>
      <c r="C7">
        <v>71</v>
      </c>
      <c r="D7">
        <v>69</v>
      </c>
      <c r="E7">
        <v>188</v>
      </c>
      <c r="F7">
        <v>215</v>
      </c>
      <c r="G7" s="113">
        <v>0.98427601175297197</v>
      </c>
      <c r="H7" s="113">
        <v>0.47370351147475198</v>
      </c>
      <c r="I7" s="113">
        <v>0.45602827804527002</v>
      </c>
      <c r="J7" s="113">
        <v>1.2931110835562301</v>
      </c>
      <c r="K7" s="113">
        <v>1.49682036384249</v>
      </c>
    </row>
    <row r="8" spans="1:11">
      <c r="A8" s="239" t="s">
        <v>265</v>
      </c>
      <c r="B8">
        <v>170</v>
      </c>
      <c r="C8">
        <v>119</v>
      </c>
      <c r="D8">
        <v>139</v>
      </c>
      <c r="E8">
        <v>168</v>
      </c>
      <c r="F8">
        <v>209</v>
      </c>
      <c r="G8" s="113">
        <v>1.06480768544185</v>
      </c>
      <c r="H8" s="113">
        <v>0.86696680401982995</v>
      </c>
      <c r="I8" s="113">
        <v>0.85840617043815504</v>
      </c>
      <c r="J8" s="113">
        <v>1.09825872849981</v>
      </c>
      <c r="K8" s="113">
        <v>1.16911413033851</v>
      </c>
    </row>
    <row r="9" spans="1:11">
      <c r="A9" s="239" t="s">
        <v>513</v>
      </c>
      <c r="B9">
        <v>140</v>
      </c>
      <c r="C9">
        <v>118</v>
      </c>
      <c r="D9">
        <v>113</v>
      </c>
      <c r="E9">
        <v>162</v>
      </c>
      <c r="F9">
        <v>129</v>
      </c>
      <c r="G9" s="113">
        <v>0.76952488191595902</v>
      </c>
      <c r="H9" s="113">
        <v>0.77758878298685796</v>
      </c>
      <c r="I9" s="113">
        <v>0.79581405384370596</v>
      </c>
      <c r="J9" s="113">
        <v>1.1159725789594901</v>
      </c>
      <c r="K9" s="113">
        <v>0.81483712114502305</v>
      </c>
    </row>
    <row r="10" spans="1:11">
      <c r="A10" s="239" t="s">
        <v>514</v>
      </c>
      <c r="B10">
        <v>206</v>
      </c>
      <c r="C10">
        <v>131</v>
      </c>
      <c r="D10">
        <v>137</v>
      </c>
      <c r="E10">
        <v>179</v>
      </c>
      <c r="F10">
        <v>137</v>
      </c>
      <c r="G10" s="113">
        <v>0.82321266437521201</v>
      </c>
      <c r="H10" s="113">
        <v>0.72396197036707499</v>
      </c>
      <c r="I10" s="113">
        <v>0.79581405384370596</v>
      </c>
      <c r="J10" s="113">
        <v>1.0362602518909501</v>
      </c>
      <c r="K10" s="113">
        <v>0.83255097160469804</v>
      </c>
    </row>
  </sheetData>
  <phoneticPr fontId="42" type="noConversion"/>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2BE2-2336-4D2F-90F4-6864243CD228}">
  <dimension ref="A1:L9"/>
  <sheetViews>
    <sheetView workbookViewId="0"/>
  </sheetViews>
  <sheetFormatPr defaultColWidth="9.23046875" defaultRowHeight="15.5"/>
  <cols>
    <col min="1" max="1" width="19.4609375" customWidth="1"/>
    <col min="2" max="2" width="16.23046875" bestFit="1" customWidth="1"/>
    <col min="3" max="12" width="13.765625" customWidth="1"/>
  </cols>
  <sheetData>
    <row r="1" spans="1:12" s="58" customFormat="1" ht="20">
      <c r="A1" s="15" t="s">
        <v>1864</v>
      </c>
      <c r="B1" s="43"/>
      <c r="C1" s="44"/>
      <c r="D1" s="50"/>
      <c r="E1" s="50"/>
      <c r="F1" s="44"/>
      <c r="G1" s="50"/>
    </row>
    <row r="2" spans="1:12" s="58" customFormat="1">
      <c r="A2" s="2" t="s">
        <v>217</v>
      </c>
      <c r="B2" s="43"/>
      <c r="C2" s="44"/>
      <c r="D2" s="50"/>
      <c r="E2" s="50"/>
      <c r="F2" s="44"/>
      <c r="G2" s="50"/>
    </row>
    <row r="3" spans="1:12" ht="62">
      <c r="A3" s="218" t="s">
        <v>255</v>
      </c>
      <c r="B3" s="218" t="s">
        <v>486</v>
      </c>
      <c r="C3" s="244" t="s">
        <v>487</v>
      </c>
      <c r="D3" s="244" t="s">
        <v>488</v>
      </c>
      <c r="E3" s="244" t="s">
        <v>489</v>
      </c>
      <c r="F3" s="244" t="s">
        <v>490</v>
      </c>
      <c r="G3" s="244" t="s">
        <v>491</v>
      </c>
      <c r="H3" s="244" t="s">
        <v>506</v>
      </c>
      <c r="I3" s="244" t="s">
        <v>507</v>
      </c>
      <c r="J3" s="244" t="s">
        <v>508</v>
      </c>
      <c r="K3" s="244" t="s">
        <v>509</v>
      </c>
      <c r="L3" s="244" t="s">
        <v>510</v>
      </c>
    </row>
    <row r="4" spans="1:12">
      <c r="A4" s="239" t="s">
        <v>515</v>
      </c>
      <c r="B4" t="s">
        <v>1835</v>
      </c>
      <c r="C4">
        <v>195</v>
      </c>
      <c r="D4">
        <v>197</v>
      </c>
      <c r="E4">
        <v>212</v>
      </c>
      <c r="F4">
        <v>182</v>
      </c>
      <c r="G4">
        <v>208</v>
      </c>
      <c r="H4" s="113">
        <v>31.719437508641501</v>
      </c>
      <c r="I4" s="113">
        <v>32.868338113424102</v>
      </c>
      <c r="J4" s="113">
        <v>36.592038469969502</v>
      </c>
      <c r="K4" s="113">
        <v>30.521242449346499</v>
      </c>
      <c r="L4" s="113">
        <v>34.881419942110298</v>
      </c>
    </row>
    <row r="5" spans="1:12">
      <c r="A5" s="239" t="s">
        <v>516</v>
      </c>
      <c r="B5" t="s">
        <v>1835</v>
      </c>
      <c r="C5">
        <v>32</v>
      </c>
      <c r="D5">
        <v>28</v>
      </c>
      <c r="E5">
        <v>38</v>
      </c>
      <c r="F5">
        <v>36</v>
      </c>
      <c r="G5">
        <v>30</v>
      </c>
      <c r="H5" s="113">
        <v>5.2052410270591203</v>
      </c>
      <c r="I5" s="113">
        <v>4.6716419653597701</v>
      </c>
      <c r="J5" s="113">
        <v>6.5589502917869904</v>
      </c>
      <c r="K5" s="113">
        <v>6.0371688361344704</v>
      </c>
      <c r="L5" s="113">
        <v>5.03097403011206</v>
      </c>
    </row>
    <row r="6" spans="1:12">
      <c r="A6" s="239" t="s">
        <v>515</v>
      </c>
      <c r="B6" t="s">
        <v>502</v>
      </c>
      <c r="C6">
        <v>56</v>
      </c>
      <c r="D6">
        <v>43</v>
      </c>
      <c r="E6">
        <v>43</v>
      </c>
      <c r="F6">
        <v>65</v>
      </c>
      <c r="G6">
        <v>51</v>
      </c>
      <c r="H6" s="113">
        <v>2.1615203825582299</v>
      </c>
      <c r="I6" s="113">
        <v>1.69172318530231</v>
      </c>
      <c r="J6" s="113">
        <v>1.73405626004392</v>
      </c>
      <c r="K6" s="113">
        <v>2.6304330583114401</v>
      </c>
      <c r="L6" s="113">
        <v>2.0638782457520501</v>
      </c>
    </row>
    <row r="7" spans="1:12">
      <c r="A7" s="239" t="s">
        <v>516</v>
      </c>
      <c r="B7" t="s">
        <v>502</v>
      </c>
      <c r="C7">
        <v>42</v>
      </c>
      <c r="D7">
        <v>34</v>
      </c>
      <c r="E7">
        <v>43</v>
      </c>
      <c r="F7">
        <v>63</v>
      </c>
      <c r="G7">
        <v>56</v>
      </c>
      <c r="H7" s="113">
        <v>1.62114028691867</v>
      </c>
      <c r="I7" s="113">
        <v>1.3376415883785699</v>
      </c>
      <c r="J7" s="113">
        <v>1.73405626004392</v>
      </c>
      <c r="K7" s="113">
        <v>2.5494966565172401</v>
      </c>
      <c r="L7" s="113">
        <v>2.2662192502375502</v>
      </c>
    </row>
    <row r="8" spans="1:12">
      <c r="A8" s="239" t="s">
        <v>515</v>
      </c>
      <c r="B8" t="s">
        <v>503</v>
      </c>
      <c r="C8">
        <v>30</v>
      </c>
      <c r="D8">
        <v>44</v>
      </c>
      <c r="E8">
        <v>46</v>
      </c>
      <c r="F8">
        <v>61</v>
      </c>
      <c r="G8">
        <v>41</v>
      </c>
      <c r="H8" s="113">
        <v>0.34944841896722201</v>
      </c>
      <c r="I8" s="113">
        <v>0.50886783152681403</v>
      </c>
      <c r="J8" s="113">
        <v>0.52850588399387799</v>
      </c>
      <c r="K8" s="113">
        <v>0.69164730432163901</v>
      </c>
      <c r="L8" s="113">
        <v>0.464877696347331</v>
      </c>
    </row>
    <row r="9" spans="1:12">
      <c r="A9" s="239" t="s">
        <v>516</v>
      </c>
      <c r="B9" t="s">
        <v>503</v>
      </c>
      <c r="C9">
        <v>50</v>
      </c>
      <c r="D9">
        <v>47</v>
      </c>
      <c r="E9">
        <v>46</v>
      </c>
      <c r="F9">
        <v>54</v>
      </c>
      <c r="G9">
        <v>38</v>
      </c>
      <c r="H9" s="113">
        <v>0.58241403161203598</v>
      </c>
      <c r="I9" s="113">
        <v>0.54356336549455098</v>
      </c>
      <c r="J9" s="113">
        <v>0.52850588399387799</v>
      </c>
      <c r="K9" s="113">
        <v>0.61227794153063098</v>
      </c>
      <c r="L9" s="113">
        <v>0.43086225515118498</v>
      </c>
    </row>
  </sheetData>
  <phoneticPr fontId="42" type="noConversion"/>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418F1-66AC-4875-86C2-3FDD3F300518}">
  <dimension ref="A1:H16"/>
  <sheetViews>
    <sheetView workbookViewId="0"/>
  </sheetViews>
  <sheetFormatPr defaultRowHeight="15.5"/>
  <cols>
    <col min="1" max="1" width="15.53515625" customWidth="1"/>
    <col min="2" max="2" width="49.23046875" customWidth="1"/>
    <col min="3" max="3" width="10.07421875" customWidth="1"/>
    <col min="4" max="5" width="12.765625" customWidth="1"/>
    <col min="6" max="6" width="14.23046875" customWidth="1"/>
    <col min="7" max="7" width="12.07421875" customWidth="1"/>
    <col min="8" max="8" width="13.23046875" customWidth="1"/>
  </cols>
  <sheetData>
    <row r="1" spans="1:8" ht="20">
      <c r="A1" s="15" t="s">
        <v>517</v>
      </c>
      <c r="B1" s="43"/>
      <c r="C1" s="44"/>
      <c r="D1" s="50"/>
      <c r="E1" s="50"/>
      <c r="F1" s="44"/>
      <c r="G1" s="50"/>
    </row>
    <row r="2" spans="1:8">
      <c r="A2" s="2" t="s">
        <v>217</v>
      </c>
      <c r="B2" s="43"/>
      <c r="C2" s="44"/>
      <c r="D2" s="50"/>
      <c r="E2" s="50"/>
      <c r="F2" s="44"/>
      <c r="G2" s="50"/>
    </row>
    <row r="3" spans="1:8" ht="62">
      <c r="A3" s="218" t="s">
        <v>255</v>
      </c>
      <c r="B3" s="218" t="s">
        <v>234</v>
      </c>
      <c r="C3" s="244" t="s">
        <v>518</v>
      </c>
      <c r="D3" s="244" t="s">
        <v>519</v>
      </c>
      <c r="E3" s="244" t="s">
        <v>520</v>
      </c>
      <c r="F3" s="244" t="s">
        <v>521</v>
      </c>
      <c r="G3" s="244" t="s">
        <v>522</v>
      </c>
      <c r="H3" s="244" t="s">
        <v>523</v>
      </c>
    </row>
    <row r="4" spans="1:8">
      <c r="A4" s="239" t="s">
        <v>1851</v>
      </c>
      <c r="B4" t="s">
        <v>524</v>
      </c>
      <c r="C4" s="113">
        <v>91.448782410760487</v>
      </c>
      <c r="D4" s="113">
        <v>86.924579392042489</v>
      </c>
      <c r="E4" s="113">
        <v>72.363700166438989</v>
      </c>
      <c r="F4" s="113">
        <v>93.431090992480534</v>
      </c>
      <c r="G4" s="113">
        <v>59.205205638710495</v>
      </c>
      <c r="H4" s="113">
        <v>118.38543765907724</v>
      </c>
    </row>
    <row r="5" spans="1:8">
      <c r="A5" s="239" t="s">
        <v>1851</v>
      </c>
      <c r="B5" t="s">
        <v>525</v>
      </c>
      <c r="C5" s="113">
        <v>37.826261693472865</v>
      </c>
      <c r="D5" s="113">
        <v>71.056710444573525</v>
      </c>
      <c r="E5" s="113">
        <v>41.097090808521955</v>
      </c>
      <c r="F5" s="113">
        <v>39.813835577107241</v>
      </c>
      <c r="G5" s="113">
        <v>54.988663133855191</v>
      </c>
      <c r="H5" s="113">
        <v>40.422734692572007</v>
      </c>
    </row>
    <row r="6" spans="1:8">
      <c r="A6" s="239" t="s">
        <v>526</v>
      </c>
      <c r="B6" t="s">
        <v>527</v>
      </c>
      <c r="C6" s="113">
        <v>3395.5040498950148</v>
      </c>
      <c r="D6" s="113">
        <v>3350.2322972325219</v>
      </c>
      <c r="E6" s="113">
        <v>3403.2203961922437</v>
      </c>
      <c r="F6" s="113">
        <v>4486.9248230904168</v>
      </c>
      <c r="G6" s="113">
        <v>4530.781013036315</v>
      </c>
      <c r="H6" s="113">
        <v>4573.6221985092297</v>
      </c>
    </row>
    <row r="7" spans="1:8">
      <c r="A7" s="239" t="s">
        <v>214</v>
      </c>
      <c r="B7" t="s">
        <v>524</v>
      </c>
      <c r="C7" s="113">
        <v>268.85573750515249</v>
      </c>
      <c r="D7" s="113">
        <v>219.99887061011077</v>
      </c>
      <c r="E7" s="113">
        <v>469.20520606302955</v>
      </c>
      <c r="F7" s="113">
        <v>448.92340424585348</v>
      </c>
      <c r="G7" s="113">
        <v>429.1945009166144</v>
      </c>
      <c r="H7" s="113">
        <v>768.9722559193973</v>
      </c>
    </row>
    <row r="8" spans="1:8">
      <c r="A8" s="239" t="s">
        <v>214</v>
      </c>
      <c r="B8" t="s">
        <v>528</v>
      </c>
      <c r="C8" s="113">
        <v>42551.427862044831</v>
      </c>
      <c r="D8" s="113">
        <v>45222.925740085411</v>
      </c>
      <c r="E8" s="113">
        <v>37328.542484707948</v>
      </c>
      <c r="F8" s="113">
        <v>36160.741807452177</v>
      </c>
      <c r="G8" s="113">
        <v>39449.041765865935</v>
      </c>
      <c r="H8" s="113">
        <v>45998.100827266258</v>
      </c>
    </row>
    <row r="9" spans="1:8">
      <c r="A9" s="239" t="s">
        <v>204</v>
      </c>
      <c r="B9" t="s">
        <v>524</v>
      </c>
      <c r="C9" s="113">
        <v>231.71176317137548</v>
      </c>
      <c r="D9" s="113">
        <v>238.48143440737402</v>
      </c>
      <c r="E9" s="113">
        <v>167.06776080391222</v>
      </c>
      <c r="F9" s="113">
        <v>229.11315667616003</v>
      </c>
      <c r="G9" s="113">
        <v>295.35232193431659</v>
      </c>
      <c r="H9" s="113">
        <v>400.02499507082666</v>
      </c>
    </row>
    <row r="10" spans="1:8">
      <c r="A10" s="239" t="s">
        <v>204</v>
      </c>
      <c r="B10" t="s">
        <v>528</v>
      </c>
      <c r="C10" s="113">
        <v>4500.9966635272722</v>
      </c>
      <c r="D10" s="113">
        <v>5094.3622795645097</v>
      </c>
      <c r="E10" s="113">
        <v>4371.4564814854148</v>
      </c>
      <c r="F10" s="113">
        <v>5029.3092823327997</v>
      </c>
      <c r="G10" s="113">
        <v>5483.6342113952342</v>
      </c>
      <c r="H10" s="113">
        <v>6530.9581474548195</v>
      </c>
    </row>
    <row r="11" spans="1:8">
      <c r="A11" s="239" t="s">
        <v>1791</v>
      </c>
      <c r="B11" t="s">
        <v>524</v>
      </c>
      <c r="C11" s="113">
        <v>2265.3802630461082</v>
      </c>
      <c r="D11" s="113">
        <v>2690.9309250300062</v>
      </c>
      <c r="E11" s="113">
        <v>2400.6318200315809</v>
      </c>
      <c r="F11" s="113">
        <v>2865.9748620834562</v>
      </c>
      <c r="G11" s="113">
        <v>2533.6882075353151</v>
      </c>
      <c r="H11" s="113">
        <v>2521.6388933085491</v>
      </c>
    </row>
    <row r="12" spans="1:8">
      <c r="A12" s="239" t="s">
        <v>1791</v>
      </c>
      <c r="B12" t="s">
        <v>529</v>
      </c>
      <c r="C12" s="113">
        <v>212.40470643124198</v>
      </c>
      <c r="D12" s="113">
        <v>211.65561017840025</v>
      </c>
      <c r="E12" s="113">
        <v>316.65741360017904</v>
      </c>
      <c r="F12" s="113">
        <v>194.90470370601011</v>
      </c>
      <c r="G12" s="113">
        <v>267.20972164645366</v>
      </c>
      <c r="H12" s="113">
        <v>238.77734992965662</v>
      </c>
    </row>
    <row r="13" spans="1:8">
      <c r="A13" s="239" t="s">
        <v>215</v>
      </c>
      <c r="B13" t="s">
        <v>530</v>
      </c>
      <c r="C13" s="113">
        <v>5112.0263380235838</v>
      </c>
      <c r="D13" s="113">
        <v>4665.4585199893399</v>
      </c>
      <c r="E13" s="113">
        <v>4024.9862546507529</v>
      </c>
      <c r="F13" s="113">
        <v>4154.2558861869811</v>
      </c>
      <c r="G13" s="113">
        <v>4442.174610972218</v>
      </c>
      <c r="H13" s="113">
        <v>5129.654015051251</v>
      </c>
    </row>
    <row r="14" spans="1:8">
      <c r="A14" s="239" t="s">
        <v>207</v>
      </c>
      <c r="B14" t="s">
        <v>531</v>
      </c>
      <c r="C14" s="113">
        <v>237.64452655855735</v>
      </c>
      <c r="D14" s="113">
        <v>210.71501984833202</v>
      </c>
      <c r="E14" s="113">
        <v>151.70866918437144</v>
      </c>
      <c r="F14" s="113">
        <v>111.24644404778613</v>
      </c>
      <c r="G14" s="113">
        <v>130.40867214426791</v>
      </c>
      <c r="H14" s="113">
        <v>181.81795296382913</v>
      </c>
    </row>
    <row r="15" spans="1:8">
      <c r="A15" s="239" t="s">
        <v>207</v>
      </c>
      <c r="B15" t="s">
        <v>532</v>
      </c>
      <c r="C15" s="113">
        <v>265.72930798157921</v>
      </c>
      <c r="D15" s="113">
        <v>250.80111161168307</v>
      </c>
      <c r="E15" s="113">
        <v>165.35422692105712</v>
      </c>
      <c r="F15" s="113">
        <v>158.98742790036735</v>
      </c>
      <c r="G15" s="113">
        <v>195.44876175843302</v>
      </c>
      <c r="H15" s="113">
        <v>227.6800102487388</v>
      </c>
    </row>
    <row r="16" spans="1:8">
      <c r="A16" t="s">
        <v>533</v>
      </c>
      <c r="C16" s="113">
        <v>59161.730964576302</v>
      </c>
      <c r="D16" s="113">
        <v>62313.543098394308</v>
      </c>
      <c r="E16" s="113">
        <v>52912.291504615438</v>
      </c>
      <c r="F16" s="113">
        <v>53973.626724291615</v>
      </c>
      <c r="G16" s="113">
        <v>57871.127655977652</v>
      </c>
      <c r="H16" s="113">
        <v>66730.054818074204</v>
      </c>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3C01-56E8-44F5-8853-13131105FBCC}">
  <dimension ref="A1:F18"/>
  <sheetViews>
    <sheetView workbookViewId="0"/>
  </sheetViews>
  <sheetFormatPr defaultRowHeight="15.5"/>
  <cols>
    <col min="1" max="1" width="141.765625" customWidth="1"/>
    <col min="2" max="6" width="20.07421875" bestFit="1" customWidth="1"/>
  </cols>
  <sheetData>
    <row r="1" spans="1:6" ht="20">
      <c r="A1" s="15" t="s">
        <v>1865</v>
      </c>
      <c r="B1" s="43"/>
      <c r="C1" s="44"/>
      <c r="D1" s="50"/>
      <c r="E1" s="50"/>
      <c r="F1" s="44"/>
    </row>
    <row r="2" spans="1:6">
      <c r="A2" s="2" t="s">
        <v>217</v>
      </c>
      <c r="B2" s="43"/>
      <c r="C2" s="44"/>
      <c r="D2" s="50"/>
      <c r="E2" s="50"/>
      <c r="F2" s="44"/>
    </row>
    <row r="3" spans="1:6">
      <c r="A3" s="218" t="s">
        <v>534</v>
      </c>
      <c r="B3" s="218" t="s">
        <v>535</v>
      </c>
      <c r="C3" s="388" t="s">
        <v>536</v>
      </c>
      <c r="D3" s="388" t="s">
        <v>537</v>
      </c>
      <c r="E3" s="388" t="s">
        <v>538</v>
      </c>
      <c r="F3" s="388" t="s">
        <v>539</v>
      </c>
    </row>
    <row r="4" spans="1:6">
      <c r="A4" t="s">
        <v>540</v>
      </c>
      <c r="B4" s="37" t="s">
        <v>541</v>
      </c>
      <c r="C4" s="420" t="s">
        <v>542</v>
      </c>
      <c r="D4" s="420" t="s">
        <v>543</v>
      </c>
      <c r="E4" s="420" t="s">
        <v>544</v>
      </c>
      <c r="F4" s="420" t="s">
        <v>545</v>
      </c>
    </row>
    <row r="5" spans="1:6">
      <c r="A5" t="s">
        <v>546</v>
      </c>
      <c r="B5" s="37" t="s">
        <v>547</v>
      </c>
      <c r="C5" s="420" t="s">
        <v>548</v>
      </c>
      <c r="D5" s="420" t="s">
        <v>549</v>
      </c>
      <c r="E5" s="420" t="s">
        <v>550</v>
      </c>
      <c r="F5" s="420" t="s">
        <v>551</v>
      </c>
    </row>
    <row r="6" spans="1:6">
      <c r="A6" t="s">
        <v>552</v>
      </c>
      <c r="B6" s="37" t="s">
        <v>553</v>
      </c>
      <c r="C6" s="420" t="s">
        <v>554</v>
      </c>
      <c r="D6" s="420" t="s">
        <v>555</v>
      </c>
      <c r="E6" s="420" t="s">
        <v>554</v>
      </c>
      <c r="F6" s="420" t="s">
        <v>556</v>
      </c>
    </row>
    <row r="7" spans="1:6">
      <c r="A7" t="s">
        <v>557</v>
      </c>
      <c r="B7" s="37" t="s">
        <v>558</v>
      </c>
      <c r="C7" s="420" t="s">
        <v>559</v>
      </c>
      <c r="D7" s="420" t="s">
        <v>560</v>
      </c>
      <c r="E7" s="420" t="s">
        <v>561</v>
      </c>
      <c r="F7" s="420" t="s">
        <v>562</v>
      </c>
    </row>
    <row r="8" spans="1:6">
      <c r="A8" t="s">
        <v>563</v>
      </c>
      <c r="B8" s="37" t="s">
        <v>564</v>
      </c>
      <c r="C8" s="420" t="s">
        <v>565</v>
      </c>
      <c r="D8" s="420" t="s">
        <v>566</v>
      </c>
      <c r="E8" s="420" t="s">
        <v>567</v>
      </c>
      <c r="F8" s="420" t="s">
        <v>568</v>
      </c>
    </row>
    <row r="9" spans="1:6">
      <c r="A9" t="s">
        <v>569</v>
      </c>
      <c r="B9" s="37" t="s">
        <v>570</v>
      </c>
      <c r="C9" s="420" t="s">
        <v>571</v>
      </c>
      <c r="D9" s="420" t="s">
        <v>572</v>
      </c>
      <c r="E9" s="420" t="s">
        <v>573</v>
      </c>
      <c r="F9" s="420" t="s">
        <v>574</v>
      </c>
    </row>
    <row r="10" spans="1:6">
      <c r="A10" t="s">
        <v>575</v>
      </c>
      <c r="B10" s="37" t="s">
        <v>576</v>
      </c>
      <c r="C10" s="420" t="s">
        <v>577</v>
      </c>
      <c r="D10" s="420" t="s">
        <v>578</v>
      </c>
      <c r="E10" s="420" t="s">
        <v>579</v>
      </c>
      <c r="F10" s="420" t="s">
        <v>580</v>
      </c>
    </row>
    <row r="11" spans="1:6">
      <c r="A11" t="s">
        <v>581</v>
      </c>
      <c r="B11" s="37" t="s">
        <v>582</v>
      </c>
      <c r="C11" s="420" t="s">
        <v>583</v>
      </c>
      <c r="D11" s="420" t="s">
        <v>584</v>
      </c>
      <c r="E11" s="420" t="s">
        <v>585</v>
      </c>
      <c r="F11" s="420" t="s">
        <v>586</v>
      </c>
    </row>
    <row r="12" spans="1:6">
      <c r="A12" t="s">
        <v>587</v>
      </c>
      <c r="B12" s="37" t="s">
        <v>588</v>
      </c>
      <c r="C12" s="420" t="s">
        <v>589</v>
      </c>
      <c r="D12" s="420" t="s">
        <v>590</v>
      </c>
      <c r="E12" s="420" t="s">
        <v>591</v>
      </c>
      <c r="F12" s="420" t="s">
        <v>592</v>
      </c>
    </row>
    <row r="13" spans="1:6">
      <c r="A13" t="s">
        <v>593</v>
      </c>
      <c r="B13" s="37" t="s">
        <v>594</v>
      </c>
      <c r="C13" s="420" t="s">
        <v>595</v>
      </c>
      <c r="D13" s="420" t="s">
        <v>595</v>
      </c>
      <c r="E13" s="420" t="s">
        <v>596</v>
      </c>
      <c r="F13" s="420" t="s">
        <v>597</v>
      </c>
    </row>
    <row r="14" spans="1:6">
      <c r="A14" s="239"/>
      <c r="C14" s="113"/>
      <c r="D14" s="113"/>
      <c r="E14" s="113"/>
      <c r="F14" s="113"/>
    </row>
    <row r="15" spans="1:6">
      <c r="A15" s="239"/>
      <c r="C15" s="113"/>
      <c r="D15" s="113"/>
      <c r="E15" s="113"/>
      <c r="F15" s="113"/>
    </row>
    <row r="16" spans="1:6">
      <c r="C16" s="113"/>
      <c r="D16" s="113"/>
      <c r="E16" s="113"/>
      <c r="F16" s="113"/>
    </row>
    <row r="17" spans="3:6">
      <c r="C17" s="113"/>
      <c r="D17" s="113"/>
      <c r="E17" s="113"/>
      <c r="F17" s="113"/>
    </row>
    <row r="18" spans="3:6">
      <c r="C18" s="113"/>
      <c r="D18" s="113"/>
      <c r="E18" s="113"/>
      <c r="F18" s="113"/>
    </row>
  </sheetData>
  <pageMargins left="0.7" right="0.7" top="0.75" bottom="0.75" header="0.3" footer="0.3"/>
  <pageSetup orientation="portrait" horizontalDpi="1200" verticalDpi="120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CAD4A-4FCF-4651-BC42-C6FF9A2FC5E3}">
  <dimension ref="A1:J12"/>
  <sheetViews>
    <sheetView workbookViewId="0"/>
  </sheetViews>
  <sheetFormatPr defaultColWidth="9.23046875" defaultRowHeight="15.5"/>
  <cols>
    <col min="1" max="1" width="19.4609375" customWidth="1"/>
    <col min="2" max="2" width="39.23046875" customWidth="1"/>
    <col min="3" max="3" width="39.4609375" customWidth="1"/>
    <col min="4" max="6" width="35.765625" customWidth="1"/>
    <col min="7" max="7" width="47.4609375" customWidth="1"/>
    <col min="8" max="8" width="9.23046875" customWidth="1"/>
  </cols>
  <sheetData>
    <row r="1" spans="1:10" s="58" customFormat="1" ht="20">
      <c r="A1" s="15" t="s">
        <v>598</v>
      </c>
      <c r="B1" s="43"/>
      <c r="C1" s="44"/>
      <c r="D1" s="50"/>
      <c r="E1" s="50"/>
      <c r="F1" s="44"/>
      <c r="G1" s="50"/>
    </row>
    <row r="2" spans="1:10" s="58" customFormat="1">
      <c r="A2" s="2" t="s">
        <v>217</v>
      </c>
      <c r="B2" s="43"/>
      <c r="C2" s="44"/>
      <c r="D2" s="50"/>
      <c r="E2" s="50"/>
      <c r="F2" s="44"/>
      <c r="G2" s="50"/>
    </row>
    <row r="3" spans="1:10">
      <c r="A3" s="218" t="s">
        <v>212</v>
      </c>
      <c r="B3" s="277" t="s">
        <v>1866</v>
      </c>
      <c r="C3" s="277" t="s">
        <v>1867</v>
      </c>
      <c r="D3" s="218"/>
      <c r="E3" s="218"/>
      <c r="F3" s="218"/>
      <c r="G3" s="218"/>
      <c r="H3" s="218"/>
      <c r="I3" s="218"/>
      <c r="J3" s="218"/>
    </row>
    <row r="4" spans="1:10">
      <c r="A4" s="48">
        <v>2015</v>
      </c>
      <c r="B4" s="37" t="s">
        <v>599</v>
      </c>
      <c r="C4" s="37" t="s">
        <v>600</v>
      </c>
    </row>
    <row r="5" spans="1:10">
      <c r="A5" s="48">
        <v>2016</v>
      </c>
      <c r="B5" s="37" t="s">
        <v>601</v>
      </c>
      <c r="C5" s="37" t="s">
        <v>602</v>
      </c>
    </row>
    <row r="6" spans="1:10">
      <c r="A6" s="48">
        <v>2017</v>
      </c>
      <c r="B6" s="37" t="s">
        <v>603</v>
      </c>
      <c r="C6" s="37" t="s">
        <v>604</v>
      </c>
    </row>
    <row r="7" spans="1:10">
      <c r="A7" s="48">
        <v>2018</v>
      </c>
      <c r="B7" s="37" t="s">
        <v>605</v>
      </c>
      <c r="C7" s="37" t="s">
        <v>606</v>
      </c>
    </row>
    <row r="8" spans="1:10">
      <c r="A8" s="48">
        <v>2019</v>
      </c>
      <c r="B8" s="37" t="s">
        <v>607</v>
      </c>
      <c r="C8" s="37" t="s">
        <v>605</v>
      </c>
    </row>
    <row r="9" spans="1:10">
      <c r="A9" s="48">
        <v>2020</v>
      </c>
      <c r="B9" s="37" t="s">
        <v>603</v>
      </c>
      <c r="C9" s="37" t="s">
        <v>607</v>
      </c>
    </row>
    <row r="10" spans="1:10">
      <c r="A10" s="48">
        <v>2021</v>
      </c>
      <c r="B10" s="37" t="s">
        <v>608</v>
      </c>
      <c r="C10" s="37" t="s">
        <v>609</v>
      </c>
    </row>
    <row r="11" spans="1:10">
      <c r="A11" s="48">
        <v>2022</v>
      </c>
      <c r="B11" s="37" t="s">
        <v>610</v>
      </c>
      <c r="C11" s="37" t="s">
        <v>611</v>
      </c>
    </row>
    <row r="12" spans="1:10">
      <c r="A12" s="48">
        <v>2023</v>
      </c>
      <c r="B12" s="37" t="s">
        <v>612</v>
      </c>
      <c r="C12" s="37" t="s">
        <v>613</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J651"/>
  <sheetViews>
    <sheetView workbookViewId="0">
      <selection activeCell="B4" sqref="B4"/>
    </sheetView>
  </sheetViews>
  <sheetFormatPr defaultColWidth="9.23046875" defaultRowHeight="15.5"/>
  <cols>
    <col min="1" max="1" width="32" customWidth="1"/>
    <col min="2" max="2" width="16" customWidth="1"/>
    <col min="3" max="6" width="13.765625" customWidth="1"/>
    <col min="7" max="7" width="47.4609375" customWidth="1"/>
    <col min="8" max="8" width="9.23046875" customWidth="1"/>
  </cols>
  <sheetData>
    <row r="1" spans="1:10" s="58" customFormat="1" ht="20">
      <c r="A1" s="15" t="s">
        <v>614</v>
      </c>
      <c r="B1" s="43"/>
      <c r="C1" s="44"/>
      <c r="D1" s="50"/>
      <c r="E1" s="50"/>
      <c r="F1" s="44"/>
      <c r="G1" s="50"/>
    </row>
    <row r="2" spans="1:10" s="58" customFormat="1">
      <c r="A2" s="2" t="s">
        <v>217</v>
      </c>
      <c r="B2" s="43"/>
      <c r="C2" s="44"/>
      <c r="D2" s="50"/>
      <c r="E2" s="50"/>
      <c r="F2" s="44"/>
      <c r="G2" s="50"/>
    </row>
    <row r="3" spans="1:10" s="78" customFormat="1" ht="46.5">
      <c r="A3" s="243" t="s">
        <v>615</v>
      </c>
      <c r="B3" s="282" t="s">
        <v>616</v>
      </c>
      <c r="C3" s="244" t="s">
        <v>617</v>
      </c>
      <c r="D3" s="244" t="s">
        <v>618</v>
      </c>
      <c r="E3" s="244" t="s">
        <v>619</v>
      </c>
      <c r="F3" s="244" t="s">
        <v>620</v>
      </c>
      <c r="G3" s="243"/>
      <c r="H3" s="243"/>
      <c r="I3" s="243"/>
      <c r="J3" s="243"/>
    </row>
    <row r="4" spans="1:10">
      <c r="A4" s="239" t="s">
        <v>621</v>
      </c>
      <c r="B4" s="278">
        <v>42005</v>
      </c>
      <c r="C4">
        <v>2</v>
      </c>
      <c r="D4" s="279">
        <v>54808676</v>
      </c>
      <c r="E4" s="355">
        <v>0</v>
      </c>
      <c r="F4" s="355">
        <v>0</v>
      </c>
    </row>
    <row r="5" spans="1:10">
      <c r="A5" s="239" t="s">
        <v>621</v>
      </c>
      <c r="B5" s="278">
        <v>42036</v>
      </c>
      <c r="C5">
        <v>2</v>
      </c>
      <c r="D5" s="279">
        <v>54808676</v>
      </c>
      <c r="E5" s="355">
        <v>0</v>
      </c>
      <c r="F5" s="355">
        <v>0</v>
      </c>
    </row>
    <row r="6" spans="1:10">
      <c r="A6" s="239" t="s">
        <v>621</v>
      </c>
      <c r="B6" s="278">
        <v>42064</v>
      </c>
      <c r="C6">
        <v>5</v>
      </c>
      <c r="D6" s="279">
        <v>54808676</v>
      </c>
      <c r="E6" s="355">
        <v>0.01</v>
      </c>
      <c r="F6" s="355">
        <v>0.01</v>
      </c>
    </row>
    <row r="7" spans="1:10">
      <c r="A7" s="239" t="s">
        <v>621</v>
      </c>
      <c r="B7" s="278">
        <v>42095</v>
      </c>
      <c r="C7">
        <v>2</v>
      </c>
      <c r="D7" s="279">
        <v>54808676</v>
      </c>
      <c r="E7" s="355">
        <v>0</v>
      </c>
      <c r="F7" s="355">
        <v>0.01</v>
      </c>
    </row>
    <row r="8" spans="1:10">
      <c r="A8" s="239" t="s">
        <v>621</v>
      </c>
      <c r="B8" s="278">
        <v>42125</v>
      </c>
      <c r="C8">
        <v>3</v>
      </c>
      <c r="D8" s="279">
        <v>54808676</v>
      </c>
      <c r="E8" s="355">
        <v>0.01</v>
      </c>
      <c r="F8" s="355">
        <v>0.01</v>
      </c>
    </row>
    <row r="9" spans="1:10">
      <c r="A9" s="239" t="s">
        <v>621</v>
      </c>
      <c r="B9" s="278">
        <v>42156</v>
      </c>
      <c r="C9">
        <v>1</v>
      </c>
      <c r="D9" s="279">
        <v>54808676</v>
      </c>
      <c r="E9" s="355">
        <v>0</v>
      </c>
      <c r="F9" s="355">
        <v>0</v>
      </c>
    </row>
    <row r="10" spans="1:10">
      <c r="A10" s="239" t="s">
        <v>621</v>
      </c>
      <c r="B10" s="278">
        <v>42186</v>
      </c>
      <c r="C10">
        <v>3</v>
      </c>
      <c r="D10" s="279">
        <v>54808676</v>
      </c>
      <c r="E10" s="355">
        <v>0.01</v>
      </c>
      <c r="F10" s="355">
        <v>0</v>
      </c>
    </row>
    <row r="11" spans="1:10">
      <c r="A11" s="239" t="s">
        <v>621</v>
      </c>
      <c r="B11" s="278">
        <v>42217</v>
      </c>
      <c r="C11">
        <v>7</v>
      </c>
      <c r="D11" s="279">
        <v>54808676</v>
      </c>
      <c r="E11" s="355">
        <v>0.01</v>
      </c>
      <c r="F11" s="355">
        <v>0.01</v>
      </c>
    </row>
    <row r="12" spans="1:10">
      <c r="A12" s="239" t="s">
        <v>621</v>
      </c>
      <c r="B12" s="278">
        <v>42248</v>
      </c>
      <c r="C12">
        <v>4</v>
      </c>
      <c r="D12" s="279">
        <v>54808676</v>
      </c>
      <c r="E12" s="355">
        <v>0.01</v>
      </c>
      <c r="F12" s="355">
        <v>0.01</v>
      </c>
    </row>
    <row r="13" spans="1:10">
      <c r="A13" s="239" t="s">
        <v>621</v>
      </c>
      <c r="B13" s="278">
        <v>42278</v>
      </c>
      <c r="C13">
        <v>2</v>
      </c>
      <c r="D13" s="279">
        <v>54808676</v>
      </c>
      <c r="E13" s="355">
        <v>0</v>
      </c>
      <c r="F13" s="355">
        <v>0.01</v>
      </c>
    </row>
    <row r="14" spans="1:10">
      <c r="A14" s="239" t="s">
        <v>621</v>
      </c>
      <c r="B14" s="278">
        <v>42309</v>
      </c>
      <c r="C14">
        <v>5</v>
      </c>
      <c r="D14" s="279">
        <v>54808676</v>
      </c>
      <c r="E14" s="355">
        <v>0.01</v>
      </c>
      <c r="F14" s="355">
        <v>0.01</v>
      </c>
    </row>
    <row r="15" spans="1:10">
      <c r="A15" s="239" t="s">
        <v>621</v>
      </c>
      <c r="B15" s="278">
        <v>42339</v>
      </c>
      <c r="C15">
        <v>2</v>
      </c>
      <c r="D15" s="279">
        <v>54808676</v>
      </c>
      <c r="E15" s="355">
        <v>0</v>
      </c>
      <c r="F15" s="355">
        <v>0.01</v>
      </c>
    </row>
    <row r="16" spans="1:10">
      <c r="A16" s="239" t="s">
        <v>621</v>
      </c>
      <c r="B16" s="278">
        <v>42370</v>
      </c>
      <c r="C16">
        <v>4</v>
      </c>
      <c r="D16" s="279">
        <v>55289034</v>
      </c>
      <c r="E16" s="355">
        <v>0.01</v>
      </c>
      <c r="F16" s="355">
        <v>0.01</v>
      </c>
    </row>
    <row r="17" spans="1:6">
      <c r="A17" s="239" t="s">
        <v>621</v>
      </c>
      <c r="B17" s="278">
        <v>42401</v>
      </c>
      <c r="C17">
        <v>5</v>
      </c>
      <c r="D17" s="279">
        <v>55289034</v>
      </c>
      <c r="E17" s="355">
        <v>0.01</v>
      </c>
      <c r="F17" s="355">
        <v>0.01</v>
      </c>
    </row>
    <row r="18" spans="1:6">
      <c r="A18" s="239" t="s">
        <v>621</v>
      </c>
      <c r="B18" s="278">
        <v>42461</v>
      </c>
      <c r="C18">
        <v>7</v>
      </c>
      <c r="D18" s="279">
        <v>55289034</v>
      </c>
      <c r="E18" s="355">
        <v>0.01</v>
      </c>
      <c r="F18" s="355">
        <v>0.01</v>
      </c>
    </row>
    <row r="19" spans="1:6">
      <c r="A19" s="239" t="s">
        <v>621</v>
      </c>
      <c r="B19" s="278">
        <v>42491</v>
      </c>
      <c r="C19">
        <v>4</v>
      </c>
      <c r="D19" s="279">
        <v>55289034</v>
      </c>
      <c r="E19" s="355">
        <v>0.01</v>
      </c>
      <c r="F19" s="355">
        <v>0.01</v>
      </c>
    </row>
    <row r="20" spans="1:6">
      <c r="A20" s="239" t="s">
        <v>621</v>
      </c>
      <c r="B20" s="278">
        <v>42522</v>
      </c>
      <c r="C20">
        <v>1</v>
      </c>
      <c r="D20" s="279">
        <v>55289034</v>
      </c>
      <c r="E20" s="355">
        <v>0</v>
      </c>
      <c r="F20" s="355">
        <v>0.01</v>
      </c>
    </row>
    <row r="21" spans="1:6">
      <c r="A21" s="239" t="s">
        <v>621</v>
      </c>
      <c r="B21" s="278">
        <v>42552</v>
      </c>
      <c r="C21">
        <v>4</v>
      </c>
      <c r="D21" s="279">
        <v>55289034</v>
      </c>
      <c r="E21" s="355">
        <v>0.01</v>
      </c>
      <c r="F21" s="355">
        <v>0.01</v>
      </c>
    </row>
    <row r="22" spans="1:6">
      <c r="A22" s="239" t="s">
        <v>621</v>
      </c>
      <c r="B22" s="278">
        <v>42583</v>
      </c>
      <c r="C22">
        <v>4</v>
      </c>
      <c r="D22" s="279">
        <v>55289034</v>
      </c>
      <c r="E22" s="355">
        <v>0.01</v>
      </c>
      <c r="F22" s="355">
        <v>0.01</v>
      </c>
    </row>
    <row r="23" spans="1:6">
      <c r="A23" s="239" t="s">
        <v>621</v>
      </c>
      <c r="B23" s="278">
        <v>42614</v>
      </c>
      <c r="C23">
        <v>5</v>
      </c>
      <c r="D23" s="279">
        <v>55289034</v>
      </c>
      <c r="E23" s="355">
        <v>0.01</v>
      </c>
      <c r="F23" s="355">
        <v>0.01</v>
      </c>
    </row>
    <row r="24" spans="1:6">
      <c r="A24" s="239" t="s">
        <v>621</v>
      </c>
      <c r="B24" s="278">
        <v>42644</v>
      </c>
      <c r="C24">
        <v>5</v>
      </c>
      <c r="D24" s="279">
        <v>55289034</v>
      </c>
      <c r="E24" s="355">
        <v>0.01</v>
      </c>
      <c r="F24" s="355">
        <v>0.01</v>
      </c>
    </row>
    <row r="25" spans="1:6">
      <c r="A25" s="239" t="s">
        <v>621</v>
      </c>
      <c r="B25" s="278">
        <v>42675</v>
      </c>
      <c r="C25">
        <v>9</v>
      </c>
      <c r="D25" s="279">
        <v>55289034</v>
      </c>
      <c r="E25" s="355">
        <v>0.02</v>
      </c>
      <c r="F25" s="355">
        <v>0.01</v>
      </c>
    </row>
    <row r="26" spans="1:6">
      <c r="A26" s="239" t="s">
        <v>621</v>
      </c>
      <c r="B26" s="278">
        <v>42705</v>
      </c>
      <c r="C26">
        <v>7</v>
      </c>
      <c r="D26" s="279">
        <v>55289034</v>
      </c>
      <c r="E26" s="355">
        <v>0.01</v>
      </c>
      <c r="F26" s="355">
        <v>0.01</v>
      </c>
    </row>
    <row r="27" spans="1:6">
      <c r="A27" s="239" t="s">
        <v>621</v>
      </c>
      <c r="B27" s="278">
        <v>42736</v>
      </c>
      <c r="C27">
        <v>4</v>
      </c>
      <c r="D27" s="279">
        <v>55619548</v>
      </c>
      <c r="E27" s="355">
        <v>0.01</v>
      </c>
      <c r="F27" s="355">
        <v>0.01</v>
      </c>
    </row>
    <row r="28" spans="1:6">
      <c r="A28" s="239" t="s">
        <v>621</v>
      </c>
      <c r="B28" s="278">
        <v>42767</v>
      </c>
      <c r="C28">
        <v>8</v>
      </c>
      <c r="D28" s="279">
        <v>55619548</v>
      </c>
      <c r="E28" s="355">
        <v>0.01</v>
      </c>
      <c r="F28" s="355">
        <v>0.01</v>
      </c>
    </row>
    <row r="29" spans="1:6">
      <c r="A29" s="239" t="s">
        <v>621</v>
      </c>
      <c r="B29" s="278">
        <v>42795</v>
      </c>
      <c r="C29">
        <v>1</v>
      </c>
      <c r="D29" s="279">
        <v>55619548</v>
      </c>
      <c r="E29" s="355">
        <v>0</v>
      </c>
      <c r="F29" s="355">
        <v>0.01</v>
      </c>
    </row>
    <row r="30" spans="1:6">
      <c r="A30" s="239" t="s">
        <v>621</v>
      </c>
      <c r="B30" s="278">
        <v>42826</v>
      </c>
      <c r="C30">
        <v>2</v>
      </c>
      <c r="D30" s="279">
        <v>55619548</v>
      </c>
      <c r="E30" s="355">
        <v>0</v>
      </c>
      <c r="F30" s="355">
        <v>0.01</v>
      </c>
    </row>
    <row r="31" spans="1:6">
      <c r="A31" s="239" t="s">
        <v>621</v>
      </c>
      <c r="B31" s="278">
        <v>42856</v>
      </c>
      <c r="C31">
        <v>7</v>
      </c>
      <c r="D31" s="279">
        <v>55619548</v>
      </c>
      <c r="E31" s="355">
        <v>0.01</v>
      </c>
      <c r="F31" s="355">
        <v>0.01</v>
      </c>
    </row>
    <row r="32" spans="1:6">
      <c r="A32" s="239" t="s">
        <v>621</v>
      </c>
      <c r="B32" s="278">
        <v>42887</v>
      </c>
      <c r="C32">
        <v>5</v>
      </c>
      <c r="D32" s="279">
        <v>55619548</v>
      </c>
      <c r="E32" s="355">
        <v>0.01</v>
      </c>
      <c r="F32" s="355">
        <v>0.01</v>
      </c>
    </row>
    <row r="33" spans="1:6">
      <c r="A33" s="239" t="s">
        <v>621</v>
      </c>
      <c r="B33" s="278">
        <v>42917</v>
      </c>
      <c r="C33">
        <v>9</v>
      </c>
      <c r="D33" s="279">
        <v>55619548</v>
      </c>
      <c r="E33" s="355">
        <v>0.02</v>
      </c>
      <c r="F33" s="355">
        <v>0.01</v>
      </c>
    </row>
    <row r="34" spans="1:6">
      <c r="A34" s="239" t="s">
        <v>621</v>
      </c>
      <c r="B34" s="278">
        <v>42948</v>
      </c>
      <c r="C34">
        <v>7</v>
      </c>
      <c r="D34" s="279">
        <v>55619548</v>
      </c>
      <c r="E34" s="355">
        <v>0.01</v>
      </c>
      <c r="F34" s="355">
        <v>0.01</v>
      </c>
    </row>
    <row r="35" spans="1:6">
      <c r="A35" s="239" t="s">
        <v>621</v>
      </c>
      <c r="B35" s="278">
        <v>42979</v>
      </c>
      <c r="C35">
        <v>3</v>
      </c>
      <c r="D35" s="279">
        <v>55619548</v>
      </c>
      <c r="E35" s="355">
        <v>0.01</v>
      </c>
      <c r="F35" s="355">
        <v>0.01</v>
      </c>
    </row>
    <row r="36" spans="1:6">
      <c r="A36" s="239" t="s">
        <v>621</v>
      </c>
      <c r="B36" s="278">
        <v>43009</v>
      </c>
      <c r="C36">
        <v>3</v>
      </c>
      <c r="D36" s="279">
        <v>55619548</v>
      </c>
      <c r="E36" s="355">
        <v>0.01</v>
      </c>
      <c r="F36" s="355">
        <v>0.01</v>
      </c>
    </row>
    <row r="37" spans="1:6">
      <c r="A37" s="239" t="s">
        <v>621</v>
      </c>
      <c r="B37" s="278">
        <v>43040</v>
      </c>
      <c r="C37">
        <v>7</v>
      </c>
      <c r="D37" s="279">
        <v>55619548</v>
      </c>
      <c r="E37" s="355">
        <v>0.01</v>
      </c>
      <c r="F37" s="355">
        <v>0.01</v>
      </c>
    </row>
    <row r="38" spans="1:6">
      <c r="A38" s="239" t="s">
        <v>621</v>
      </c>
      <c r="B38" s="278">
        <v>43070</v>
      </c>
      <c r="C38">
        <v>7</v>
      </c>
      <c r="D38" s="279">
        <v>55619548</v>
      </c>
      <c r="E38" s="355">
        <v>0.01</v>
      </c>
      <c r="F38" s="355">
        <v>0.01</v>
      </c>
    </row>
    <row r="39" spans="1:6">
      <c r="A39" s="239" t="s">
        <v>621</v>
      </c>
      <c r="B39" s="278">
        <v>43101</v>
      </c>
      <c r="C39">
        <v>6</v>
      </c>
      <c r="D39" s="279">
        <v>55924528</v>
      </c>
      <c r="E39" s="355">
        <v>0.01</v>
      </c>
      <c r="F39" s="355">
        <v>0.01</v>
      </c>
    </row>
    <row r="40" spans="1:6">
      <c r="A40" s="239" t="s">
        <v>621</v>
      </c>
      <c r="B40" s="278">
        <v>43132</v>
      </c>
      <c r="C40">
        <v>4</v>
      </c>
      <c r="D40" s="279">
        <v>55924528</v>
      </c>
      <c r="E40" s="355">
        <v>0.01</v>
      </c>
      <c r="F40" s="355">
        <v>0.01</v>
      </c>
    </row>
    <row r="41" spans="1:6">
      <c r="A41" s="239" t="s">
        <v>621</v>
      </c>
      <c r="B41" s="278">
        <v>43160</v>
      </c>
      <c r="C41">
        <v>5</v>
      </c>
      <c r="D41" s="279">
        <v>55924528</v>
      </c>
      <c r="E41" s="355">
        <v>0.01</v>
      </c>
      <c r="F41" s="355">
        <v>0.01</v>
      </c>
    </row>
    <row r="42" spans="1:6">
      <c r="A42" s="239" t="s">
        <v>621</v>
      </c>
      <c r="B42" s="278">
        <v>43191</v>
      </c>
      <c r="C42">
        <v>4</v>
      </c>
      <c r="D42" s="279">
        <v>55924528</v>
      </c>
      <c r="E42" s="355">
        <v>0.01</v>
      </c>
      <c r="F42" s="355">
        <v>0.01</v>
      </c>
    </row>
    <row r="43" spans="1:6">
      <c r="A43" s="239" t="s">
        <v>621</v>
      </c>
      <c r="B43" s="278">
        <v>43221</v>
      </c>
      <c r="C43">
        <v>13</v>
      </c>
      <c r="D43" s="279">
        <v>55924528</v>
      </c>
      <c r="E43" s="355">
        <v>0.02</v>
      </c>
      <c r="F43" s="355">
        <v>0.01</v>
      </c>
    </row>
    <row r="44" spans="1:6">
      <c r="A44" s="239" t="s">
        <v>621</v>
      </c>
      <c r="B44" s="278">
        <v>43252</v>
      </c>
      <c r="C44">
        <v>5</v>
      </c>
      <c r="D44" s="279">
        <v>55924528</v>
      </c>
      <c r="E44" s="355">
        <v>0.01</v>
      </c>
      <c r="F44" s="355">
        <v>0.01</v>
      </c>
    </row>
    <row r="45" spans="1:6">
      <c r="A45" s="239" t="s">
        <v>621</v>
      </c>
      <c r="B45" s="278">
        <v>43282</v>
      </c>
      <c r="C45">
        <v>3</v>
      </c>
      <c r="D45" s="279">
        <v>55924528</v>
      </c>
      <c r="E45" s="355">
        <v>0.01</v>
      </c>
      <c r="F45" s="355">
        <v>0.01</v>
      </c>
    </row>
    <row r="46" spans="1:6">
      <c r="A46" s="239" t="s">
        <v>621</v>
      </c>
      <c r="B46" s="278">
        <v>43313</v>
      </c>
      <c r="C46">
        <v>9</v>
      </c>
      <c r="D46" s="279">
        <v>55924528</v>
      </c>
      <c r="E46" s="355">
        <v>0.02</v>
      </c>
      <c r="F46" s="355">
        <v>0.01</v>
      </c>
    </row>
    <row r="47" spans="1:6">
      <c r="A47" s="239" t="s">
        <v>621</v>
      </c>
      <c r="B47" s="278">
        <v>43344</v>
      </c>
      <c r="C47">
        <v>5</v>
      </c>
      <c r="D47" s="279">
        <v>55924528</v>
      </c>
      <c r="E47" s="355">
        <v>0.01</v>
      </c>
      <c r="F47" s="355">
        <v>0.01</v>
      </c>
    </row>
    <row r="48" spans="1:6">
      <c r="A48" s="239" t="s">
        <v>621</v>
      </c>
      <c r="B48" s="278">
        <v>43374</v>
      </c>
      <c r="C48">
        <v>9</v>
      </c>
      <c r="D48" s="279">
        <v>55924528</v>
      </c>
      <c r="E48" s="355">
        <v>0.02</v>
      </c>
      <c r="F48" s="355">
        <v>0.01</v>
      </c>
    </row>
    <row r="49" spans="1:6">
      <c r="A49" s="239" t="s">
        <v>621</v>
      </c>
      <c r="B49" s="278">
        <v>43405</v>
      </c>
      <c r="C49">
        <v>7</v>
      </c>
      <c r="D49" s="279">
        <v>55924528</v>
      </c>
      <c r="E49" s="355">
        <v>0.01</v>
      </c>
      <c r="F49" s="355">
        <v>0.01</v>
      </c>
    </row>
    <row r="50" spans="1:6">
      <c r="A50" s="239" t="s">
        <v>621</v>
      </c>
      <c r="B50" s="278">
        <v>43435</v>
      </c>
      <c r="C50">
        <v>3</v>
      </c>
      <c r="D50" s="279">
        <v>55924528</v>
      </c>
      <c r="E50" s="355">
        <v>0.01</v>
      </c>
      <c r="F50" s="355">
        <v>0.01</v>
      </c>
    </row>
    <row r="51" spans="1:6">
      <c r="A51" s="239" t="s">
        <v>621</v>
      </c>
      <c r="B51" s="278">
        <v>43466</v>
      </c>
      <c r="C51">
        <v>6</v>
      </c>
      <c r="D51" s="279">
        <v>56230056</v>
      </c>
      <c r="E51" s="355">
        <v>0.01</v>
      </c>
      <c r="F51" s="355">
        <v>0.01</v>
      </c>
    </row>
    <row r="52" spans="1:6">
      <c r="A52" s="239" t="s">
        <v>621</v>
      </c>
      <c r="B52" s="278">
        <v>43497</v>
      </c>
      <c r="C52">
        <v>7</v>
      </c>
      <c r="D52" s="279">
        <v>56230056</v>
      </c>
      <c r="E52" s="355">
        <v>0.01</v>
      </c>
      <c r="F52" s="355">
        <v>0.01</v>
      </c>
    </row>
    <row r="53" spans="1:6">
      <c r="A53" s="239" t="s">
        <v>621</v>
      </c>
      <c r="B53" s="278">
        <v>43525</v>
      </c>
      <c r="C53">
        <v>5</v>
      </c>
      <c r="D53" s="279">
        <v>56230056</v>
      </c>
      <c r="E53" s="355">
        <v>0.01</v>
      </c>
      <c r="F53" s="355">
        <v>0.01</v>
      </c>
    </row>
    <row r="54" spans="1:6">
      <c r="A54" s="239" t="s">
        <v>621</v>
      </c>
      <c r="B54" s="278">
        <v>43556</v>
      </c>
      <c r="C54">
        <v>5</v>
      </c>
      <c r="D54" s="279">
        <v>56230056</v>
      </c>
      <c r="E54" s="355">
        <v>0.01</v>
      </c>
      <c r="F54" s="355">
        <v>0.01</v>
      </c>
    </row>
    <row r="55" spans="1:6">
      <c r="A55" s="239" t="s">
        <v>621</v>
      </c>
      <c r="B55" s="278">
        <v>43586</v>
      </c>
      <c r="C55">
        <v>3</v>
      </c>
      <c r="D55" s="279">
        <v>56230056</v>
      </c>
      <c r="E55" s="355">
        <v>0.01</v>
      </c>
      <c r="F55" s="355">
        <v>0.01</v>
      </c>
    </row>
    <row r="56" spans="1:6">
      <c r="A56" s="239" t="s">
        <v>621</v>
      </c>
      <c r="B56" s="278">
        <v>43617</v>
      </c>
      <c r="C56">
        <v>2</v>
      </c>
      <c r="D56" s="279">
        <v>56230056</v>
      </c>
      <c r="E56" s="355">
        <v>0</v>
      </c>
      <c r="F56" s="355">
        <v>0.01</v>
      </c>
    </row>
    <row r="57" spans="1:6">
      <c r="A57" s="239" t="s">
        <v>621</v>
      </c>
      <c r="B57" s="278">
        <v>43647</v>
      </c>
      <c r="C57">
        <v>8</v>
      </c>
      <c r="D57" s="279">
        <v>56230056</v>
      </c>
      <c r="E57" s="355">
        <v>0.01</v>
      </c>
      <c r="F57" s="355">
        <v>0.01</v>
      </c>
    </row>
    <row r="58" spans="1:6">
      <c r="A58" s="239" t="s">
        <v>621</v>
      </c>
      <c r="B58" s="278">
        <v>43678</v>
      </c>
      <c r="C58">
        <v>12</v>
      </c>
      <c r="D58" s="279">
        <v>56230056</v>
      </c>
      <c r="E58" s="355">
        <v>0.02</v>
      </c>
      <c r="F58" s="355">
        <v>0.01</v>
      </c>
    </row>
    <row r="59" spans="1:6">
      <c r="A59" s="239" t="s">
        <v>621</v>
      </c>
      <c r="B59" s="278">
        <v>43709</v>
      </c>
      <c r="C59">
        <v>3</v>
      </c>
      <c r="D59" s="279">
        <v>56230056</v>
      </c>
      <c r="E59" s="355">
        <v>0.01</v>
      </c>
      <c r="F59" s="355">
        <v>0.01</v>
      </c>
    </row>
    <row r="60" spans="1:6">
      <c r="A60" s="239" t="s">
        <v>621</v>
      </c>
      <c r="B60" s="278">
        <v>43739</v>
      </c>
      <c r="C60">
        <v>12</v>
      </c>
      <c r="D60" s="279">
        <v>56230056</v>
      </c>
      <c r="E60" s="355">
        <v>0.02</v>
      </c>
      <c r="F60" s="355">
        <v>0.02</v>
      </c>
    </row>
    <row r="61" spans="1:6">
      <c r="A61" s="239" t="s">
        <v>621</v>
      </c>
      <c r="B61" s="278">
        <v>43770</v>
      </c>
      <c r="C61">
        <v>3</v>
      </c>
      <c r="D61" s="279">
        <v>56230056</v>
      </c>
      <c r="E61" s="355">
        <v>0.01</v>
      </c>
      <c r="F61" s="355">
        <v>0.01</v>
      </c>
    </row>
    <row r="62" spans="1:6">
      <c r="A62" s="239" t="s">
        <v>621</v>
      </c>
      <c r="B62" s="278">
        <v>43800</v>
      </c>
      <c r="C62">
        <v>9</v>
      </c>
      <c r="D62" s="279">
        <v>56230056</v>
      </c>
      <c r="E62" s="355">
        <v>0.02</v>
      </c>
      <c r="F62" s="355">
        <v>0.01</v>
      </c>
    </row>
    <row r="63" spans="1:6">
      <c r="A63" s="239" t="s">
        <v>621</v>
      </c>
      <c r="B63" s="278">
        <v>43831</v>
      </c>
      <c r="C63">
        <v>6</v>
      </c>
      <c r="D63" s="279">
        <v>56325961</v>
      </c>
      <c r="E63" s="355">
        <v>0.01</v>
      </c>
      <c r="F63" s="355">
        <v>0.01</v>
      </c>
    </row>
    <row r="64" spans="1:6">
      <c r="A64" s="239" t="s">
        <v>621</v>
      </c>
      <c r="B64" s="278">
        <v>43862</v>
      </c>
      <c r="C64">
        <v>7</v>
      </c>
      <c r="D64" s="279">
        <v>56325961</v>
      </c>
      <c r="E64" s="355">
        <v>0.01</v>
      </c>
      <c r="F64" s="355">
        <v>0.01</v>
      </c>
    </row>
    <row r="65" spans="1:6">
      <c r="A65" s="239" t="s">
        <v>621</v>
      </c>
      <c r="B65" s="278">
        <v>43891</v>
      </c>
      <c r="C65">
        <v>4</v>
      </c>
      <c r="D65" s="279">
        <v>56325961</v>
      </c>
      <c r="E65" s="355">
        <v>0.01</v>
      </c>
      <c r="F65" s="355">
        <v>0.01</v>
      </c>
    </row>
    <row r="66" spans="1:6">
      <c r="A66" s="239" t="s">
        <v>621</v>
      </c>
      <c r="B66" s="278">
        <v>43922</v>
      </c>
      <c r="C66">
        <v>9</v>
      </c>
      <c r="D66" s="279">
        <v>56325961</v>
      </c>
      <c r="E66" s="355">
        <v>0.02</v>
      </c>
      <c r="F66" s="355">
        <v>0.01</v>
      </c>
    </row>
    <row r="67" spans="1:6">
      <c r="A67" s="239" t="s">
        <v>621</v>
      </c>
      <c r="B67" s="278">
        <v>43952</v>
      </c>
      <c r="C67">
        <v>7</v>
      </c>
      <c r="D67" s="279">
        <v>56325961</v>
      </c>
      <c r="E67" s="355">
        <v>0.01</v>
      </c>
      <c r="F67" s="355">
        <v>0.01</v>
      </c>
    </row>
    <row r="68" spans="1:6">
      <c r="A68" s="239" t="s">
        <v>621</v>
      </c>
      <c r="B68" s="278">
        <v>43983</v>
      </c>
      <c r="C68">
        <v>7</v>
      </c>
      <c r="D68" s="279">
        <v>56325961</v>
      </c>
      <c r="E68" s="355">
        <v>0.01</v>
      </c>
      <c r="F68" s="355">
        <v>0.01</v>
      </c>
    </row>
    <row r="69" spans="1:6">
      <c r="A69" s="239" t="s">
        <v>621</v>
      </c>
      <c r="B69" s="278">
        <v>44013</v>
      </c>
      <c r="C69">
        <v>9</v>
      </c>
      <c r="D69" s="279">
        <v>56325961</v>
      </c>
      <c r="E69" s="355">
        <v>0.02</v>
      </c>
      <c r="F69" s="355">
        <v>0.01</v>
      </c>
    </row>
    <row r="70" spans="1:6">
      <c r="A70" s="239" t="s">
        <v>621</v>
      </c>
      <c r="B70" s="278">
        <v>44044</v>
      </c>
      <c r="C70">
        <v>8</v>
      </c>
      <c r="D70" s="279">
        <v>56325961</v>
      </c>
      <c r="E70" s="355">
        <v>0.01</v>
      </c>
      <c r="F70" s="355">
        <v>0.01</v>
      </c>
    </row>
    <row r="71" spans="1:6">
      <c r="A71" s="239" t="s">
        <v>621</v>
      </c>
      <c r="B71" s="278">
        <v>44075</v>
      </c>
      <c r="C71">
        <v>8</v>
      </c>
      <c r="D71" s="279">
        <v>56325961</v>
      </c>
      <c r="E71" s="355">
        <v>0.01</v>
      </c>
      <c r="F71" s="355">
        <v>0.01</v>
      </c>
    </row>
    <row r="72" spans="1:6">
      <c r="A72" s="239" t="s">
        <v>621</v>
      </c>
      <c r="B72" s="278">
        <v>44105</v>
      </c>
      <c r="C72">
        <v>6</v>
      </c>
      <c r="D72" s="279">
        <v>56325961</v>
      </c>
      <c r="E72" s="355">
        <v>0.01</v>
      </c>
      <c r="F72" s="355">
        <v>0.01</v>
      </c>
    </row>
    <row r="73" spans="1:6">
      <c r="A73" s="239" t="s">
        <v>621</v>
      </c>
      <c r="B73" s="278">
        <v>44136</v>
      </c>
      <c r="C73">
        <v>2</v>
      </c>
      <c r="D73" s="279">
        <v>56325961</v>
      </c>
      <c r="E73" s="355">
        <v>0</v>
      </c>
      <c r="F73" s="355">
        <v>0.01</v>
      </c>
    </row>
    <row r="74" spans="1:6">
      <c r="A74" s="239" t="s">
        <v>621</v>
      </c>
      <c r="B74" s="278">
        <v>44166</v>
      </c>
      <c r="C74">
        <v>5</v>
      </c>
      <c r="D74" s="279">
        <v>56325961</v>
      </c>
      <c r="E74" s="355">
        <v>0.01</v>
      </c>
      <c r="F74" s="355">
        <v>0.01</v>
      </c>
    </row>
    <row r="75" spans="1:6">
      <c r="A75" s="239" t="s">
        <v>621</v>
      </c>
      <c r="B75" s="278">
        <v>44197</v>
      </c>
      <c r="C75">
        <v>7</v>
      </c>
      <c r="D75" s="279">
        <v>56554891</v>
      </c>
      <c r="E75" s="355">
        <v>0.01</v>
      </c>
      <c r="F75" s="355">
        <v>0.01</v>
      </c>
    </row>
    <row r="76" spans="1:6">
      <c r="A76" s="239" t="s">
        <v>621</v>
      </c>
      <c r="B76" s="278">
        <v>44228</v>
      </c>
      <c r="C76">
        <v>5</v>
      </c>
      <c r="D76" s="279">
        <v>56554891</v>
      </c>
      <c r="E76" s="355">
        <v>0.01</v>
      </c>
      <c r="F76" s="355">
        <v>0.01</v>
      </c>
    </row>
    <row r="77" spans="1:6">
      <c r="A77" s="239" t="s">
        <v>621</v>
      </c>
      <c r="B77" s="278">
        <v>44256</v>
      </c>
      <c r="C77">
        <v>3</v>
      </c>
      <c r="D77" s="279">
        <v>56554891</v>
      </c>
      <c r="E77" s="355">
        <v>0.01</v>
      </c>
      <c r="F77" s="355">
        <v>0.01</v>
      </c>
    </row>
    <row r="78" spans="1:6">
      <c r="A78" s="239" t="s">
        <v>621</v>
      </c>
      <c r="B78" s="278">
        <v>44287</v>
      </c>
      <c r="C78">
        <v>10</v>
      </c>
      <c r="D78" s="279">
        <v>56554891</v>
      </c>
      <c r="E78" s="355">
        <v>0.02</v>
      </c>
      <c r="F78" s="355">
        <v>0.01</v>
      </c>
    </row>
    <row r="79" spans="1:6">
      <c r="A79" s="239" t="s">
        <v>621</v>
      </c>
      <c r="B79" s="278">
        <v>44317</v>
      </c>
      <c r="C79">
        <v>3</v>
      </c>
      <c r="D79" s="279">
        <v>56554891</v>
      </c>
      <c r="E79" s="355">
        <v>0.01</v>
      </c>
      <c r="F79" s="355">
        <v>0.01</v>
      </c>
    </row>
    <row r="80" spans="1:6">
      <c r="A80" s="239" t="s">
        <v>621</v>
      </c>
      <c r="B80" s="278">
        <v>44348</v>
      </c>
      <c r="C80">
        <v>3</v>
      </c>
      <c r="D80" s="279">
        <v>56554891</v>
      </c>
      <c r="E80" s="355">
        <v>0.01</v>
      </c>
      <c r="F80" s="355">
        <v>0.01</v>
      </c>
    </row>
    <row r="81" spans="1:6">
      <c r="A81" s="239" t="s">
        <v>621</v>
      </c>
      <c r="B81" s="278">
        <v>44378</v>
      </c>
      <c r="C81">
        <v>7</v>
      </c>
      <c r="D81" s="279">
        <v>56554891</v>
      </c>
      <c r="E81" s="355">
        <v>0.01</v>
      </c>
      <c r="F81" s="355">
        <v>0.01</v>
      </c>
    </row>
    <row r="82" spans="1:6">
      <c r="A82" s="239" t="s">
        <v>621</v>
      </c>
      <c r="B82" s="278">
        <v>44409</v>
      </c>
      <c r="C82">
        <v>7</v>
      </c>
      <c r="D82" s="279">
        <v>56554891</v>
      </c>
      <c r="E82" s="355">
        <v>0.01</v>
      </c>
      <c r="F82" s="355">
        <v>0.01</v>
      </c>
    </row>
    <row r="83" spans="1:6">
      <c r="A83" s="239" t="s">
        <v>621</v>
      </c>
      <c r="B83" s="278">
        <v>44440</v>
      </c>
      <c r="C83">
        <v>6</v>
      </c>
      <c r="D83" s="279">
        <v>56554891</v>
      </c>
      <c r="E83" s="355">
        <v>0.01</v>
      </c>
      <c r="F83" s="355">
        <v>0.01</v>
      </c>
    </row>
    <row r="84" spans="1:6">
      <c r="A84" s="239" t="s">
        <v>621</v>
      </c>
      <c r="B84" s="278">
        <v>44470</v>
      </c>
      <c r="C84">
        <v>9</v>
      </c>
      <c r="D84" s="279">
        <v>56554891</v>
      </c>
      <c r="E84" s="355">
        <v>0.02</v>
      </c>
      <c r="F84" s="355">
        <v>0.01</v>
      </c>
    </row>
    <row r="85" spans="1:6">
      <c r="A85" s="239" t="s">
        <v>621</v>
      </c>
      <c r="B85" s="278">
        <v>44501</v>
      </c>
      <c r="C85">
        <v>8</v>
      </c>
      <c r="D85" s="279">
        <v>56554891</v>
      </c>
      <c r="E85" s="355">
        <v>0.01</v>
      </c>
      <c r="F85" s="355">
        <v>0.01</v>
      </c>
    </row>
    <row r="86" spans="1:6">
      <c r="A86" s="239" t="s">
        <v>621</v>
      </c>
      <c r="B86" s="278">
        <v>44531</v>
      </c>
      <c r="C86">
        <v>9</v>
      </c>
      <c r="D86" s="279">
        <v>56554891</v>
      </c>
      <c r="E86" s="355">
        <v>0.02</v>
      </c>
      <c r="F86" s="355">
        <v>0.02</v>
      </c>
    </row>
    <row r="87" spans="1:6">
      <c r="A87" s="239" t="s">
        <v>621</v>
      </c>
      <c r="B87" s="278">
        <v>44562</v>
      </c>
      <c r="C87">
        <v>6</v>
      </c>
      <c r="D87" s="279">
        <v>57106398</v>
      </c>
      <c r="E87" s="355">
        <v>0.01</v>
      </c>
      <c r="F87" s="355">
        <v>0.01</v>
      </c>
    </row>
    <row r="88" spans="1:6">
      <c r="A88" s="239" t="s">
        <v>621</v>
      </c>
      <c r="B88" s="278">
        <v>44593</v>
      </c>
      <c r="C88">
        <v>5</v>
      </c>
      <c r="D88" s="279">
        <v>57106398</v>
      </c>
      <c r="E88" s="355">
        <v>0.01</v>
      </c>
      <c r="F88" s="355">
        <v>0.01</v>
      </c>
    </row>
    <row r="89" spans="1:6">
      <c r="A89" s="239" t="s">
        <v>621</v>
      </c>
      <c r="B89" s="278">
        <v>44621</v>
      </c>
      <c r="C89">
        <v>5</v>
      </c>
      <c r="D89" s="279">
        <v>57106398</v>
      </c>
      <c r="E89" s="355">
        <v>0.01</v>
      </c>
      <c r="F89" s="355">
        <v>0.01</v>
      </c>
    </row>
    <row r="90" spans="1:6">
      <c r="A90" s="239" t="s">
        <v>621</v>
      </c>
      <c r="B90" s="278">
        <v>44652</v>
      </c>
      <c r="C90">
        <v>7</v>
      </c>
      <c r="D90" s="279">
        <v>57106398</v>
      </c>
      <c r="E90" s="355">
        <v>0.01</v>
      </c>
      <c r="F90" s="355">
        <v>0.01</v>
      </c>
    </row>
    <row r="91" spans="1:6">
      <c r="A91" s="239" t="s">
        <v>621</v>
      </c>
      <c r="B91" s="278">
        <v>44682</v>
      </c>
      <c r="C91">
        <v>11</v>
      </c>
      <c r="D91" s="279">
        <v>57106398</v>
      </c>
      <c r="E91" s="355">
        <v>0.02</v>
      </c>
      <c r="F91" s="355">
        <v>0.01</v>
      </c>
    </row>
    <row r="92" spans="1:6">
      <c r="A92" s="239" t="s">
        <v>621</v>
      </c>
      <c r="B92" s="278">
        <v>44713</v>
      </c>
      <c r="C92">
        <v>6</v>
      </c>
      <c r="D92" s="279">
        <v>57106398</v>
      </c>
      <c r="E92" s="355">
        <v>0.01</v>
      </c>
      <c r="F92" s="355">
        <v>0.01</v>
      </c>
    </row>
    <row r="93" spans="1:6">
      <c r="A93" s="239" t="s">
        <v>621</v>
      </c>
      <c r="B93" s="278">
        <v>44743</v>
      </c>
      <c r="C93">
        <v>2</v>
      </c>
      <c r="D93" s="279">
        <v>57106398</v>
      </c>
      <c r="E93" s="355">
        <v>0</v>
      </c>
      <c r="F93" s="355">
        <v>0.01</v>
      </c>
    </row>
    <row r="94" spans="1:6">
      <c r="A94" s="239" t="s">
        <v>621</v>
      </c>
      <c r="B94" s="278">
        <v>44774</v>
      </c>
      <c r="C94">
        <v>9</v>
      </c>
      <c r="D94" s="279">
        <v>57106398</v>
      </c>
      <c r="E94" s="355">
        <v>0.02</v>
      </c>
      <c r="F94" s="355">
        <v>0.01</v>
      </c>
    </row>
    <row r="95" spans="1:6">
      <c r="A95" s="239" t="s">
        <v>621</v>
      </c>
      <c r="B95" s="278">
        <v>44805</v>
      </c>
      <c r="C95">
        <v>6</v>
      </c>
      <c r="D95" s="279">
        <v>57106398</v>
      </c>
      <c r="E95" s="355">
        <v>0.01</v>
      </c>
      <c r="F95" s="355">
        <v>0.01</v>
      </c>
    </row>
    <row r="96" spans="1:6">
      <c r="A96" s="239" t="s">
        <v>621</v>
      </c>
      <c r="B96" s="278">
        <v>44835</v>
      </c>
      <c r="C96">
        <v>8</v>
      </c>
      <c r="D96" s="279">
        <v>57106398</v>
      </c>
      <c r="E96" s="355">
        <v>0.01</v>
      </c>
      <c r="F96" s="355">
        <v>0.01</v>
      </c>
    </row>
    <row r="97" spans="1:6">
      <c r="A97" s="239" t="s">
        <v>621</v>
      </c>
      <c r="B97" s="278">
        <v>44866</v>
      </c>
      <c r="C97">
        <v>8</v>
      </c>
      <c r="D97" s="279">
        <v>57106398</v>
      </c>
      <c r="E97" s="355">
        <v>0.01</v>
      </c>
      <c r="F97" s="355">
        <v>0.01</v>
      </c>
    </row>
    <row r="98" spans="1:6">
      <c r="A98" s="239" t="s">
        <v>621</v>
      </c>
      <c r="B98" s="278">
        <v>44896</v>
      </c>
      <c r="C98">
        <v>8</v>
      </c>
      <c r="D98" s="279">
        <v>57106398</v>
      </c>
      <c r="E98" s="355">
        <v>0.01</v>
      </c>
      <c r="F98" s="355">
        <v>0.01</v>
      </c>
    </row>
    <row r="99" spans="1:6">
      <c r="A99" s="239" t="s">
        <v>621</v>
      </c>
      <c r="B99" s="278">
        <v>44927</v>
      </c>
      <c r="C99">
        <v>6</v>
      </c>
      <c r="D99" s="279">
        <v>57106398</v>
      </c>
      <c r="E99" s="355">
        <v>0.01</v>
      </c>
      <c r="F99" s="355">
        <v>0.01</v>
      </c>
    </row>
    <row r="100" spans="1:6">
      <c r="A100" s="239" t="s">
        <v>621</v>
      </c>
      <c r="B100" s="278">
        <v>44958</v>
      </c>
      <c r="C100">
        <v>9</v>
      </c>
      <c r="D100" s="279">
        <v>57106398</v>
      </c>
      <c r="E100" s="355">
        <v>0.02</v>
      </c>
      <c r="F100" s="355">
        <v>0.01</v>
      </c>
    </row>
    <row r="101" spans="1:6">
      <c r="A101" s="239" t="s">
        <v>621</v>
      </c>
      <c r="B101" s="278">
        <v>44986</v>
      </c>
      <c r="C101">
        <v>5</v>
      </c>
      <c r="D101" s="279">
        <v>57106398</v>
      </c>
      <c r="E101" s="355">
        <v>0.01</v>
      </c>
      <c r="F101" s="355">
        <v>0.01</v>
      </c>
    </row>
    <row r="102" spans="1:6">
      <c r="A102" s="239" t="s">
        <v>621</v>
      </c>
      <c r="B102" s="278">
        <v>45017</v>
      </c>
      <c r="C102">
        <v>8</v>
      </c>
      <c r="D102" s="279">
        <v>57106398</v>
      </c>
      <c r="E102" s="355">
        <v>0.01</v>
      </c>
      <c r="F102" s="355">
        <v>0.01</v>
      </c>
    </row>
    <row r="103" spans="1:6">
      <c r="A103" s="239" t="s">
        <v>621</v>
      </c>
      <c r="B103" s="278">
        <v>45047</v>
      </c>
      <c r="C103">
        <v>11</v>
      </c>
      <c r="D103" s="279">
        <v>57106398</v>
      </c>
      <c r="E103" s="355">
        <v>0.02</v>
      </c>
      <c r="F103" s="355">
        <v>0.01</v>
      </c>
    </row>
    <row r="104" spans="1:6">
      <c r="A104" s="239" t="s">
        <v>621</v>
      </c>
      <c r="B104" s="278">
        <v>45078</v>
      </c>
      <c r="C104">
        <v>4</v>
      </c>
      <c r="D104" s="279">
        <v>57106398</v>
      </c>
      <c r="E104" s="355">
        <v>0.01</v>
      </c>
      <c r="F104" s="355">
        <v>0.01</v>
      </c>
    </row>
    <row r="105" spans="1:6">
      <c r="A105" s="239" t="s">
        <v>621</v>
      </c>
      <c r="B105" s="278">
        <v>45108</v>
      </c>
      <c r="C105">
        <v>6</v>
      </c>
      <c r="D105" s="279">
        <v>57106398</v>
      </c>
      <c r="E105" s="355">
        <v>0.01</v>
      </c>
      <c r="F105" s="355">
        <v>0.01</v>
      </c>
    </row>
    <row r="106" spans="1:6">
      <c r="A106" s="239" t="s">
        <v>621</v>
      </c>
      <c r="B106" s="278">
        <v>45139</v>
      </c>
      <c r="C106">
        <v>18</v>
      </c>
      <c r="D106" s="279">
        <v>57106398</v>
      </c>
      <c r="E106" s="355">
        <v>0.03</v>
      </c>
      <c r="F106" s="355">
        <v>0.02</v>
      </c>
    </row>
    <row r="107" spans="1:6">
      <c r="A107" s="239" t="s">
        <v>621</v>
      </c>
      <c r="B107" s="278">
        <v>45170</v>
      </c>
      <c r="C107">
        <v>12</v>
      </c>
      <c r="D107" s="279">
        <v>57106398</v>
      </c>
      <c r="E107" s="355">
        <v>0.02</v>
      </c>
      <c r="F107" s="355">
        <v>0.02</v>
      </c>
    </row>
    <row r="108" spans="1:6">
      <c r="A108" s="239" t="s">
        <v>621</v>
      </c>
      <c r="B108" s="278">
        <v>45200</v>
      </c>
      <c r="C108">
        <v>13</v>
      </c>
      <c r="D108" s="279">
        <v>57106398</v>
      </c>
      <c r="E108" s="355">
        <v>0.02</v>
      </c>
      <c r="F108" s="355">
        <v>0.03</v>
      </c>
    </row>
    <row r="109" spans="1:6">
      <c r="A109" s="239" t="s">
        <v>621</v>
      </c>
      <c r="B109" s="278">
        <v>45231</v>
      </c>
      <c r="C109">
        <v>8</v>
      </c>
      <c r="D109" s="279">
        <v>57106398</v>
      </c>
      <c r="E109" s="355">
        <v>0.01</v>
      </c>
      <c r="F109" s="355">
        <v>0.02</v>
      </c>
    </row>
    <row r="110" spans="1:6">
      <c r="A110" s="239" t="s">
        <v>621</v>
      </c>
      <c r="B110" s="278">
        <v>45261</v>
      </c>
      <c r="C110">
        <v>10</v>
      </c>
      <c r="D110" s="279">
        <v>57106398</v>
      </c>
      <c r="E110" s="355">
        <v>0.02</v>
      </c>
      <c r="F110" s="355">
        <v>0.02</v>
      </c>
    </row>
    <row r="111" spans="1:6">
      <c r="A111" s="239" t="s">
        <v>513</v>
      </c>
      <c r="B111" s="278">
        <v>42005</v>
      </c>
      <c r="C111">
        <v>197</v>
      </c>
      <c r="D111" s="279">
        <v>54808676</v>
      </c>
      <c r="E111" s="355">
        <v>0.36</v>
      </c>
      <c r="F111" s="355">
        <v>0</v>
      </c>
    </row>
    <row r="112" spans="1:6">
      <c r="A112" s="239" t="s">
        <v>513</v>
      </c>
      <c r="B112" s="278">
        <v>42036</v>
      </c>
      <c r="C112">
        <v>162</v>
      </c>
      <c r="D112" s="279">
        <v>54808676</v>
      </c>
      <c r="E112" s="355">
        <v>0.3</v>
      </c>
      <c r="F112" s="355">
        <v>0</v>
      </c>
    </row>
    <row r="113" spans="1:6">
      <c r="A113" s="239" t="s">
        <v>513</v>
      </c>
      <c r="B113" s="278">
        <v>42064</v>
      </c>
      <c r="C113">
        <v>197</v>
      </c>
      <c r="D113" s="279">
        <v>54808676</v>
      </c>
      <c r="E113" s="355">
        <v>0.36</v>
      </c>
      <c r="F113" s="355">
        <v>0.34</v>
      </c>
    </row>
    <row r="114" spans="1:6">
      <c r="A114" s="239" t="s">
        <v>513</v>
      </c>
      <c r="B114" s="278">
        <v>42095</v>
      </c>
      <c r="C114">
        <v>172</v>
      </c>
      <c r="D114" s="279">
        <v>54808676</v>
      </c>
      <c r="E114" s="355">
        <v>0.31</v>
      </c>
      <c r="F114" s="355">
        <v>0.32</v>
      </c>
    </row>
    <row r="115" spans="1:6">
      <c r="A115" s="239" t="s">
        <v>513</v>
      </c>
      <c r="B115" s="278">
        <v>42125</v>
      </c>
      <c r="C115">
        <v>205</v>
      </c>
      <c r="D115" s="279">
        <v>54808676</v>
      </c>
      <c r="E115" s="355">
        <v>0.37</v>
      </c>
      <c r="F115" s="355">
        <v>0.35</v>
      </c>
    </row>
    <row r="116" spans="1:6">
      <c r="A116" s="239" t="s">
        <v>513</v>
      </c>
      <c r="B116" s="278">
        <v>42156</v>
      </c>
      <c r="C116">
        <v>220</v>
      </c>
      <c r="D116" s="279">
        <v>54808676</v>
      </c>
      <c r="E116" s="355">
        <v>0.4</v>
      </c>
      <c r="F116" s="355">
        <v>0.36</v>
      </c>
    </row>
    <row r="117" spans="1:6">
      <c r="A117" s="239" t="s">
        <v>513</v>
      </c>
      <c r="B117" s="278">
        <v>42186</v>
      </c>
      <c r="C117">
        <v>200</v>
      </c>
      <c r="D117" s="279">
        <v>54808676</v>
      </c>
      <c r="E117" s="355">
        <v>0.36</v>
      </c>
      <c r="F117" s="355">
        <v>0.38</v>
      </c>
    </row>
    <row r="118" spans="1:6">
      <c r="A118" s="239" t="s">
        <v>513</v>
      </c>
      <c r="B118" s="278">
        <v>42217</v>
      </c>
      <c r="C118">
        <v>191</v>
      </c>
      <c r="D118" s="279">
        <v>54808676</v>
      </c>
      <c r="E118" s="355">
        <v>0.35</v>
      </c>
      <c r="F118" s="355">
        <v>0.37</v>
      </c>
    </row>
    <row r="119" spans="1:6">
      <c r="A119" s="239" t="s">
        <v>513</v>
      </c>
      <c r="B119" s="278">
        <v>42248</v>
      </c>
      <c r="C119">
        <v>186</v>
      </c>
      <c r="D119" s="279">
        <v>54808676</v>
      </c>
      <c r="E119" s="355">
        <v>0.34</v>
      </c>
      <c r="F119" s="355">
        <v>0.35</v>
      </c>
    </row>
    <row r="120" spans="1:6">
      <c r="A120" s="239" t="s">
        <v>513</v>
      </c>
      <c r="B120" s="278">
        <v>42278</v>
      </c>
      <c r="C120">
        <v>232</v>
      </c>
      <c r="D120" s="279">
        <v>54808676</v>
      </c>
      <c r="E120" s="355">
        <v>0.42</v>
      </c>
      <c r="F120" s="355">
        <v>0.37</v>
      </c>
    </row>
    <row r="121" spans="1:6">
      <c r="A121" s="239" t="s">
        <v>513</v>
      </c>
      <c r="B121" s="278">
        <v>42309</v>
      </c>
      <c r="C121">
        <v>196</v>
      </c>
      <c r="D121" s="279">
        <v>54808676</v>
      </c>
      <c r="E121" s="355">
        <v>0.36</v>
      </c>
      <c r="F121" s="355">
        <v>0.37</v>
      </c>
    </row>
    <row r="122" spans="1:6">
      <c r="A122" s="239" t="s">
        <v>513</v>
      </c>
      <c r="B122" s="278">
        <v>42339</v>
      </c>
      <c r="C122">
        <v>200</v>
      </c>
      <c r="D122" s="279">
        <v>54808676</v>
      </c>
      <c r="E122" s="355">
        <v>0.36</v>
      </c>
      <c r="F122" s="355">
        <v>0.38</v>
      </c>
    </row>
    <row r="123" spans="1:6">
      <c r="A123" s="239" t="s">
        <v>513</v>
      </c>
      <c r="B123" s="278">
        <v>42370</v>
      </c>
      <c r="C123">
        <v>245</v>
      </c>
      <c r="D123" s="279">
        <v>55289034</v>
      </c>
      <c r="E123" s="355">
        <v>0.44</v>
      </c>
      <c r="F123" s="355">
        <v>0.39</v>
      </c>
    </row>
    <row r="124" spans="1:6">
      <c r="A124" s="239" t="s">
        <v>513</v>
      </c>
      <c r="B124" s="278">
        <v>42401</v>
      </c>
      <c r="C124">
        <v>202</v>
      </c>
      <c r="D124" s="279">
        <v>55289034</v>
      </c>
      <c r="E124" s="355">
        <v>0.37</v>
      </c>
      <c r="F124" s="355">
        <v>0.39</v>
      </c>
    </row>
    <row r="125" spans="1:6">
      <c r="A125" s="239" t="s">
        <v>513</v>
      </c>
      <c r="B125" s="278">
        <v>42430</v>
      </c>
      <c r="C125">
        <v>234</v>
      </c>
      <c r="D125" s="279">
        <v>55289034</v>
      </c>
      <c r="E125" s="355">
        <v>0.42</v>
      </c>
      <c r="F125" s="355">
        <v>0.41</v>
      </c>
    </row>
    <row r="126" spans="1:6">
      <c r="A126" s="239" t="s">
        <v>513</v>
      </c>
      <c r="B126" s="278">
        <v>42461</v>
      </c>
      <c r="C126">
        <v>219</v>
      </c>
      <c r="D126" s="279">
        <v>55289034</v>
      </c>
      <c r="E126" s="355">
        <v>0.4</v>
      </c>
      <c r="F126" s="355">
        <v>0.39</v>
      </c>
    </row>
    <row r="127" spans="1:6">
      <c r="A127" s="239" t="s">
        <v>513</v>
      </c>
      <c r="B127" s="278">
        <v>42491</v>
      </c>
      <c r="C127">
        <v>246</v>
      </c>
      <c r="D127" s="279">
        <v>55289034</v>
      </c>
      <c r="E127" s="355">
        <v>0.44</v>
      </c>
      <c r="F127" s="355">
        <v>0.42</v>
      </c>
    </row>
    <row r="128" spans="1:6">
      <c r="A128" s="239" t="s">
        <v>513</v>
      </c>
      <c r="B128" s="278">
        <v>42522</v>
      </c>
      <c r="C128">
        <v>237</v>
      </c>
      <c r="D128" s="279">
        <v>55289034</v>
      </c>
      <c r="E128" s="355">
        <v>0.43</v>
      </c>
      <c r="F128" s="355">
        <v>0.42</v>
      </c>
    </row>
    <row r="129" spans="1:6">
      <c r="A129" s="239" t="s">
        <v>513</v>
      </c>
      <c r="B129" s="278">
        <v>42552</v>
      </c>
      <c r="C129">
        <v>243</v>
      </c>
      <c r="D129" s="279">
        <v>55289034</v>
      </c>
      <c r="E129" s="355">
        <v>0.44</v>
      </c>
      <c r="F129" s="355">
        <v>0.44</v>
      </c>
    </row>
    <row r="130" spans="1:6">
      <c r="A130" s="239" t="s">
        <v>513</v>
      </c>
      <c r="B130" s="278">
        <v>42583</v>
      </c>
      <c r="C130">
        <v>252</v>
      </c>
      <c r="D130" s="279">
        <v>55289034</v>
      </c>
      <c r="E130" s="355">
        <v>0.46</v>
      </c>
      <c r="F130" s="355">
        <v>0.44</v>
      </c>
    </row>
    <row r="131" spans="1:6">
      <c r="A131" s="239" t="s">
        <v>513</v>
      </c>
      <c r="B131" s="278">
        <v>42614</v>
      </c>
      <c r="C131">
        <v>204</v>
      </c>
      <c r="D131" s="279">
        <v>55289034</v>
      </c>
      <c r="E131" s="355">
        <v>0.37</v>
      </c>
      <c r="F131" s="355">
        <v>0.42</v>
      </c>
    </row>
    <row r="132" spans="1:6">
      <c r="A132" s="239" t="s">
        <v>513</v>
      </c>
      <c r="B132" s="278">
        <v>42644</v>
      </c>
      <c r="C132">
        <v>242</v>
      </c>
      <c r="D132" s="279">
        <v>55289034</v>
      </c>
      <c r="E132" s="355">
        <v>0.44</v>
      </c>
      <c r="F132" s="355">
        <v>0.42</v>
      </c>
    </row>
    <row r="133" spans="1:6">
      <c r="A133" s="239" t="s">
        <v>513</v>
      </c>
      <c r="B133" s="278">
        <v>42675</v>
      </c>
      <c r="C133">
        <v>252</v>
      </c>
      <c r="D133" s="279">
        <v>55289034</v>
      </c>
      <c r="E133" s="355">
        <v>0.46</v>
      </c>
      <c r="F133" s="355">
        <v>0.42</v>
      </c>
    </row>
    <row r="134" spans="1:6">
      <c r="A134" s="239" t="s">
        <v>513</v>
      </c>
      <c r="B134" s="278">
        <v>42705</v>
      </c>
      <c r="C134">
        <v>240</v>
      </c>
      <c r="D134" s="279">
        <v>55289034</v>
      </c>
      <c r="E134" s="355">
        <v>0.43</v>
      </c>
      <c r="F134" s="355">
        <v>0.44</v>
      </c>
    </row>
    <row r="135" spans="1:6">
      <c r="A135" s="239" t="s">
        <v>513</v>
      </c>
      <c r="B135" s="278">
        <v>42736</v>
      </c>
      <c r="C135">
        <v>247</v>
      </c>
      <c r="D135" s="279">
        <v>55619548</v>
      </c>
      <c r="E135" s="355">
        <v>0.44</v>
      </c>
      <c r="F135" s="355">
        <v>0.44</v>
      </c>
    </row>
    <row r="136" spans="1:6">
      <c r="A136" s="239" t="s">
        <v>513</v>
      </c>
      <c r="B136" s="278">
        <v>42767</v>
      </c>
      <c r="C136">
        <v>231</v>
      </c>
      <c r="D136" s="279">
        <v>55619548</v>
      </c>
      <c r="E136" s="355">
        <v>0.42</v>
      </c>
      <c r="F136" s="355">
        <v>0.43</v>
      </c>
    </row>
    <row r="137" spans="1:6">
      <c r="A137" s="239" t="s">
        <v>513</v>
      </c>
      <c r="B137" s="278">
        <v>42795</v>
      </c>
      <c r="C137">
        <v>274</v>
      </c>
      <c r="D137" s="279">
        <v>55619548</v>
      </c>
      <c r="E137" s="355">
        <v>0.49</v>
      </c>
      <c r="F137" s="355">
        <v>0.45</v>
      </c>
    </row>
    <row r="138" spans="1:6">
      <c r="A138" s="239" t="s">
        <v>513</v>
      </c>
      <c r="B138" s="278">
        <v>42826</v>
      </c>
      <c r="C138">
        <v>251</v>
      </c>
      <c r="D138" s="279">
        <v>55619548</v>
      </c>
      <c r="E138" s="355">
        <v>0.45</v>
      </c>
      <c r="F138" s="355">
        <v>0.45</v>
      </c>
    </row>
    <row r="139" spans="1:6">
      <c r="A139" s="239" t="s">
        <v>513</v>
      </c>
      <c r="B139" s="278">
        <v>42856</v>
      </c>
      <c r="C139">
        <v>273</v>
      </c>
      <c r="D139" s="279">
        <v>55619548</v>
      </c>
      <c r="E139" s="355">
        <v>0.49</v>
      </c>
      <c r="F139" s="355">
        <v>0.48</v>
      </c>
    </row>
    <row r="140" spans="1:6">
      <c r="A140" s="239" t="s">
        <v>513</v>
      </c>
      <c r="B140" s="278">
        <v>42887</v>
      </c>
      <c r="C140">
        <v>236</v>
      </c>
      <c r="D140" s="279">
        <v>55619548</v>
      </c>
      <c r="E140" s="355">
        <v>0.42</v>
      </c>
      <c r="F140" s="355">
        <v>0.46</v>
      </c>
    </row>
    <row r="141" spans="1:6">
      <c r="A141" s="239" t="s">
        <v>513</v>
      </c>
      <c r="B141" s="278">
        <v>42917</v>
      </c>
      <c r="C141">
        <v>285</v>
      </c>
      <c r="D141" s="279">
        <v>55619548</v>
      </c>
      <c r="E141" s="355">
        <v>0.51</v>
      </c>
      <c r="F141" s="355">
        <v>0.48</v>
      </c>
    </row>
    <row r="142" spans="1:6">
      <c r="A142" s="239" t="s">
        <v>513</v>
      </c>
      <c r="B142" s="278">
        <v>42948</v>
      </c>
      <c r="C142">
        <v>289</v>
      </c>
      <c r="D142" s="279">
        <v>55619548</v>
      </c>
      <c r="E142" s="355">
        <v>0.52</v>
      </c>
      <c r="F142" s="355">
        <v>0.49</v>
      </c>
    </row>
    <row r="143" spans="1:6">
      <c r="A143" s="239" t="s">
        <v>513</v>
      </c>
      <c r="B143" s="278">
        <v>42979</v>
      </c>
      <c r="C143">
        <v>287</v>
      </c>
      <c r="D143" s="279">
        <v>55619548</v>
      </c>
      <c r="E143" s="355">
        <v>0.52</v>
      </c>
      <c r="F143" s="355">
        <v>0.52</v>
      </c>
    </row>
    <row r="144" spans="1:6">
      <c r="A144" s="239" t="s">
        <v>513</v>
      </c>
      <c r="B144" s="278">
        <v>43009</v>
      </c>
      <c r="C144">
        <v>267</v>
      </c>
      <c r="D144" s="279">
        <v>55619548</v>
      </c>
      <c r="E144" s="355">
        <v>0.48</v>
      </c>
      <c r="F144" s="355">
        <v>0.51</v>
      </c>
    </row>
    <row r="145" spans="1:6">
      <c r="A145" s="239" t="s">
        <v>513</v>
      </c>
      <c r="B145" s="278">
        <v>43040</v>
      </c>
      <c r="C145">
        <v>243</v>
      </c>
      <c r="D145" s="279">
        <v>55619548</v>
      </c>
      <c r="E145" s="355">
        <v>0.44</v>
      </c>
      <c r="F145" s="355">
        <v>0.48</v>
      </c>
    </row>
    <row r="146" spans="1:6">
      <c r="A146" s="239" t="s">
        <v>513</v>
      </c>
      <c r="B146" s="278">
        <v>43070</v>
      </c>
      <c r="C146">
        <v>242</v>
      </c>
      <c r="D146" s="279">
        <v>55619548</v>
      </c>
      <c r="E146" s="355">
        <v>0.44</v>
      </c>
      <c r="F146" s="355">
        <v>0.45</v>
      </c>
    </row>
    <row r="147" spans="1:6">
      <c r="A147" s="239" t="s">
        <v>513</v>
      </c>
      <c r="B147" s="278">
        <v>43101</v>
      </c>
      <c r="C147">
        <v>240</v>
      </c>
      <c r="D147" s="279">
        <v>55924528</v>
      </c>
      <c r="E147" s="355">
        <v>0.43</v>
      </c>
      <c r="F147" s="355">
        <v>0.43</v>
      </c>
    </row>
    <row r="148" spans="1:6">
      <c r="A148" s="239" t="s">
        <v>513</v>
      </c>
      <c r="B148" s="278">
        <v>43132</v>
      </c>
      <c r="C148">
        <v>218</v>
      </c>
      <c r="D148" s="279">
        <v>55924528</v>
      </c>
      <c r="E148" s="355">
        <v>0.39</v>
      </c>
      <c r="F148" s="355">
        <v>0.42</v>
      </c>
    </row>
    <row r="149" spans="1:6">
      <c r="A149" s="239" t="s">
        <v>513</v>
      </c>
      <c r="B149" s="278">
        <v>43160</v>
      </c>
      <c r="C149">
        <v>284</v>
      </c>
      <c r="D149" s="279">
        <v>55924528</v>
      </c>
      <c r="E149" s="355">
        <v>0.51</v>
      </c>
      <c r="F149" s="355">
        <v>0.44</v>
      </c>
    </row>
    <row r="150" spans="1:6">
      <c r="A150" s="239" t="s">
        <v>513</v>
      </c>
      <c r="B150" s="278">
        <v>43191</v>
      </c>
      <c r="C150">
        <v>212</v>
      </c>
      <c r="D150" s="279">
        <v>55924528</v>
      </c>
      <c r="E150" s="355">
        <v>0.38</v>
      </c>
      <c r="F150" s="355">
        <v>0.43</v>
      </c>
    </row>
    <row r="151" spans="1:6">
      <c r="A151" s="239" t="s">
        <v>513</v>
      </c>
      <c r="B151" s="278">
        <v>43221</v>
      </c>
      <c r="C151">
        <v>290</v>
      </c>
      <c r="D151" s="279">
        <v>55924528</v>
      </c>
      <c r="E151" s="355">
        <v>0.52</v>
      </c>
      <c r="F151" s="355">
        <v>0.47</v>
      </c>
    </row>
    <row r="152" spans="1:6">
      <c r="A152" s="239" t="s">
        <v>513</v>
      </c>
      <c r="B152" s="278">
        <v>43252</v>
      </c>
      <c r="C152">
        <v>269</v>
      </c>
      <c r="D152" s="279">
        <v>55924528</v>
      </c>
      <c r="E152" s="355">
        <v>0.48</v>
      </c>
      <c r="F152" s="355">
        <v>0.46</v>
      </c>
    </row>
    <row r="153" spans="1:6">
      <c r="A153" s="239" t="s">
        <v>513</v>
      </c>
      <c r="B153" s="278">
        <v>43282</v>
      </c>
      <c r="C153">
        <v>310</v>
      </c>
      <c r="D153" s="279">
        <v>55924528</v>
      </c>
      <c r="E153" s="355">
        <v>0.55000000000000004</v>
      </c>
      <c r="F153" s="355">
        <v>0.52</v>
      </c>
    </row>
    <row r="154" spans="1:6">
      <c r="A154" s="239" t="s">
        <v>513</v>
      </c>
      <c r="B154" s="278">
        <v>43313</v>
      </c>
      <c r="C154">
        <v>273</v>
      </c>
      <c r="D154" s="279">
        <v>55924528</v>
      </c>
      <c r="E154" s="355">
        <v>0.49</v>
      </c>
      <c r="F154" s="355">
        <v>0.51</v>
      </c>
    </row>
    <row r="155" spans="1:6">
      <c r="A155" s="239" t="s">
        <v>513</v>
      </c>
      <c r="B155" s="278">
        <v>43344</v>
      </c>
      <c r="C155">
        <v>267</v>
      </c>
      <c r="D155" s="279">
        <v>55924528</v>
      </c>
      <c r="E155" s="355">
        <v>0.48</v>
      </c>
      <c r="F155" s="355">
        <v>0.51</v>
      </c>
    </row>
    <row r="156" spans="1:6">
      <c r="A156" s="239" t="s">
        <v>513</v>
      </c>
      <c r="B156" s="278">
        <v>43374</v>
      </c>
      <c r="C156">
        <v>271</v>
      </c>
      <c r="D156" s="279">
        <v>55924528</v>
      </c>
      <c r="E156" s="355">
        <v>0.48</v>
      </c>
      <c r="F156" s="355">
        <v>0.48</v>
      </c>
    </row>
    <row r="157" spans="1:6">
      <c r="A157" s="239" t="s">
        <v>513</v>
      </c>
      <c r="B157" s="278">
        <v>43405</v>
      </c>
      <c r="C157">
        <v>284</v>
      </c>
      <c r="D157" s="279">
        <v>55924528</v>
      </c>
      <c r="E157" s="355">
        <v>0.51</v>
      </c>
      <c r="F157" s="355">
        <v>0.49</v>
      </c>
    </row>
    <row r="158" spans="1:6">
      <c r="A158" s="239" t="s">
        <v>513</v>
      </c>
      <c r="B158" s="278">
        <v>43435</v>
      </c>
      <c r="C158">
        <v>266</v>
      </c>
      <c r="D158" s="279">
        <v>55924528</v>
      </c>
      <c r="E158" s="355">
        <v>0.48</v>
      </c>
      <c r="F158" s="355">
        <v>0.49</v>
      </c>
    </row>
    <row r="159" spans="1:6">
      <c r="A159" s="239" t="s">
        <v>513</v>
      </c>
      <c r="B159" s="278">
        <v>43466</v>
      </c>
      <c r="C159">
        <v>309</v>
      </c>
      <c r="D159" s="279">
        <v>56230056</v>
      </c>
      <c r="E159" s="355">
        <v>0.55000000000000004</v>
      </c>
      <c r="F159" s="355">
        <v>0.51</v>
      </c>
    </row>
    <row r="160" spans="1:6">
      <c r="A160" s="239" t="s">
        <v>513</v>
      </c>
      <c r="B160" s="278">
        <v>43497</v>
      </c>
      <c r="C160">
        <v>249</v>
      </c>
      <c r="D160" s="279">
        <v>56230056</v>
      </c>
      <c r="E160" s="355">
        <v>0.44</v>
      </c>
      <c r="F160" s="355">
        <v>0.49</v>
      </c>
    </row>
    <row r="161" spans="1:6">
      <c r="A161" s="239" t="s">
        <v>513</v>
      </c>
      <c r="B161" s="278">
        <v>43525</v>
      </c>
      <c r="C161">
        <v>289</v>
      </c>
      <c r="D161" s="279">
        <v>56230056</v>
      </c>
      <c r="E161" s="355">
        <v>0.51</v>
      </c>
      <c r="F161" s="355">
        <v>0.5</v>
      </c>
    </row>
    <row r="162" spans="1:6">
      <c r="A162" s="239" t="s">
        <v>513</v>
      </c>
      <c r="B162" s="278">
        <v>43556</v>
      </c>
      <c r="C162">
        <v>260</v>
      </c>
      <c r="D162" s="279">
        <v>56230056</v>
      </c>
      <c r="E162" s="355">
        <v>0.46</v>
      </c>
      <c r="F162" s="355">
        <v>0.47</v>
      </c>
    </row>
    <row r="163" spans="1:6">
      <c r="A163" s="239" t="s">
        <v>513</v>
      </c>
      <c r="B163" s="278">
        <v>43586</v>
      </c>
      <c r="C163">
        <v>276</v>
      </c>
      <c r="D163" s="279">
        <v>56230056</v>
      </c>
      <c r="E163" s="355">
        <v>0.49</v>
      </c>
      <c r="F163" s="355">
        <v>0.49</v>
      </c>
    </row>
    <row r="164" spans="1:6">
      <c r="A164" s="239" t="s">
        <v>513</v>
      </c>
      <c r="B164" s="278">
        <v>43617</v>
      </c>
      <c r="C164">
        <v>271</v>
      </c>
      <c r="D164" s="279">
        <v>56230056</v>
      </c>
      <c r="E164" s="355">
        <v>0.48</v>
      </c>
      <c r="F164" s="355">
        <v>0.48</v>
      </c>
    </row>
    <row r="165" spans="1:6">
      <c r="A165" s="239" t="s">
        <v>513</v>
      </c>
      <c r="B165" s="278">
        <v>43647</v>
      </c>
      <c r="C165">
        <v>310</v>
      </c>
      <c r="D165" s="279">
        <v>56230056</v>
      </c>
      <c r="E165" s="355">
        <v>0.55000000000000004</v>
      </c>
      <c r="F165" s="355">
        <v>0.51</v>
      </c>
    </row>
    <row r="166" spans="1:6">
      <c r="A166" s="239" t="s">
        <v>513</v>
      </c>
      <c r="B166" s="278">
        <v>43678</v>
      </c>
      <c r="C166">
        <v>270</v>
      </c>
      <c r="D166" s="279">
        <v>56230056</v>
      </c>
      <c r="E166" s="355">
        <v>0.48</v>
      </c>
      <c r="F166" s="355">
        <v>0.5</v>
      </c>
    </row>
    <row r="167" spans="1:6">
      <c r="A167" s="239" t="s">
        <v>513</v>
      </c>
      <c r="B167" s="278">
        <v>43709</v>
      </c>
      <c r="C167">
        <v>268</v>
      </c>
      <c r="D167" s="279">
        <v>56230056</v>
      </c>
      <c r="E167" s="355">
        <v>0.48</v>
      </c>
      <c r="F167" s="355">
        <v>0.5</v>
      </c>
    </row>
    <row r="168" spans="1:6">
      <c r="A168" s="239" t="s">
        <v>513</v>
      </c>
      <c r="B168" s="278">
        <v>43739</v>
      </c>
      <c r="C168">
        <v>237</v>
      </c>
      <c r="D168" s="279">
        <v>56230056</v>
      </c>
      <c r="E168" s="355">
        <v>0.42</v>
      </c>
      <c r="F168" s="355">
        <v>0.46</v>
      </c>
    </row>
    <row r="169" spans="1:6">
      <c r="A169" s="239" t="s">
        <v>513</v>
      </c>
      <c r="B169" s="278">
        <v>43770</v>
      </c>
      <c r="C169">
        <v>271</v>
      </c>
      <c r="D169" s="279">
        <v>56230056</v>
      </c>
      <c r="E169" s="355">
        <v>0.48</v>
      </c>
      <c r="F169" s="355">
        <v>0.46</v>
      </c>
    </row>
    <row r="170" spans="1:6">
      <c r="A170" s="239" t="s">
        <v>513</v>
      </c>
      <c r="B170" s="278">
        <v>43800</v>
      </c>
      <c r="C170">
        <v>275</v>
      </c>
      <c r="D170" s="279">
        <v>56230056</v>
      </c>
      <c r="E170" s="355">
        <v>0.49</v>
      </c>
      <c r="F170" s="355">
        <v>0.46</v>
      </c>
    </row>
    <row r="171" spans="1:6">
      <c r="A171" s="239" t="s">
        <v>513</v>
      </c>
      <c r="B171" s="278">
        <v>43831</v>
      </c>
      <c r="C171">
        <v>326</v>
      </c>
      <c r="D171" s="279">
        <v>56325961</v>
      </c>
      <c r="E171" s="355">
        <v>0.57999999999999996</v>
      </c>
      <c r="F171" s="355">
        <v>0.52</v>
      </c>
    </row>
    <row r="172" spans="1:6">
      <c r="A172" s="239" t="s">
        <v>513</v>
      </c>
      <c r="B172" s="278">
        <v>43862</v>
      </c>
      <c r="C172">
        <v>254</v>
      </c>
      <c r="D172" s="279">
        <v>56325961</v>
      </c>
      <c r="E172" s="355">
        <v>0.45</v>
      </c>
      <c r="F172" s="355">
        <v>0.51</v>
      </c>
    </row>
    <row r="173" spans="1:6">
      <c r="A173" s="239" t="s">
        <v>513</v>
      </c>
      <c r="B173" s="278">
        <v>43891</v>
      </c>
      <c r="C173">
        <v>241</v>
      </c>
      <c r="D173" s="279">
        <v>56325961</v>
      </c>
      <c r="E173" s="355">
        <v>0.43</v>
      </c>
      <c r="F173" s="355">
        <v>0.49</v>
      </c>
    </row>
    <row r="174" spans="1:6">
      <c r="A174" s="239" t="s">
        <v>513</v>
      </c>
      <c r="B174" s="278">
        <v>43922</v>
      </c>
      <c r="C174">
        <v>265</v>
      </c>
      <c r="D174" s="279">
        <v>56325961</v>
      </c>
      <c r="E174" s="355">
        <v>0.47</v>
      </c>
      <c r="F174" s="355">
        <v>0.45</v>
      </c>
    </row>
    <row r="175" spans="1:6">
      <c r="A175" s="239" t="s">
        <v>513</v>
      </c>
      <c r="B175" s="278">
        <v>43952</v>
      </c>
      <c r="C175">
        <v>251</v>
      </c>
      <c r="D175" s="279">
        <v>56325961</v>
      </c>
      <c r="E175" s="355">
        <v>0.45</v>
      </c>
      <c r="F175" s="355">
        <v>0.45</v>
      </c>
    </row>
    <row r="176" spans="1:6">
      <c r="A176" s="239" t="s">
        <v>513</v>
      </c>
      <c r="B176" s="278">
        <v>43983</v>
      </c>
      <c r="C176">
        <v>256</v>
      </c>
      <c r="D176" s="279">
        <v>56325961</v>
      </c>
      <c r="E176" s="355">
        <v>0.45</v>
      </c>
      <c r="F176" s="355">
        <v>0.46</v>
      </c>
    </row>
    <row r="177" spans="1:6">
      <c r="A177" s="239" t="s">
        <v>513</v>
      </c>
      <c r="B177" s="278">
        <v>44013</v>
      </c>
      <c r="C177">
        <v>250</v>
      </c>
      <c r="D177" s="279">
        <v>56325961</v>
      </c>
      <c r="E177" s="355">
        <v>0.44</v>
      </c>
      <c r="F177" s="355">
        <v>0.45</v>
      </c>
    </row>
    <row r="178" spans="1:6">
      <c r="A178" s="239" t="s">
        <v>513</v>
      </c>
      <c r="B178" s="278">
        <v>44044</v>
      </c>
      <c r="C178">
        <v>272</v>
      </c>
      <c r="D178" s="279">
        <v>56325961</v>
      </c>
      <c r="E178" s="355">
        <v>0.48</v>
      </c>
      <c r="F178" s="355">
        <v>0.46</v>
      </c>
    </row>
    <row r="179" spans="1:6">
      <c r="A179" s="239" t="s">
        <v>513</v>
      </c>
      <c r="B179" s="278">
        <v>44075</v>
      </c>
      <c r="C179">
        <v>245</v>
      </c>
      <c r="D179" s="279">
        <v>56325961</v>
      </c>
      <c r="E179" s="355">
        <v>0.43</v>
      </c>
      <c r="F179" s="355">
        <v>0.45</v>
      </c>
    </row>
    <row r="180" spans="1:6">
      <c r="A180" s="239" t="s">
        <v>513</v>
      </c>
      <c r="B180" s="278">
        <v>44105</v>
      </c>
      <c r="C180">
        <v>250</v>
      </c>
      <c r="D180" s="279">
        <v>56325961</v>
      </c>
      <c r="E180" s="355">
        <v>0.44</v>
      </c>
      <c r="F180" s="355">
        <v>0.45</v>
      </c>
    </row>
    <row r="181" spans="1:6">
      <c r="A181" s="239" t="s">
        <v>513</v>
      </c>
      <c r="B181" s="278">
        <v>44136</v>
      </c>
      <c r="C181">
        <v>259</v>
      </c>
      <c r="D181" s="279">
        <v>56325961</v>
      </c>
      <c r="E181" s="355">
        <v>0.46</v>
      </c>
      <c r="F181" s="355">
        <v>0.45</v>
      </c>
    </row>
    <row r="182" spans="1:6">
      <c r="A182" s="239" t="s">
        <v>513</v>
      </c>
      <c r="B182" s="278">
        <v>44166</v>
      </c>
      <c r="C182">
        <v>280</v>
      </c>
      <c r="D182" s="279">
        <v>56325961</v>
      </c>
      <c r="E182" s="355">
        <v>0.5</v>
      </c>
      <c r="F182" s="355">
        <v>0.47</v>
      </c>
    </row>
    <row r="183" spans="1:6">
      <c r="A183" s="239" t="s">
        <v>513</v>
      </c>
      <c r="B183" s="278">
        <v>44197</v>
      </c>
      <c r="C183">
        <v>324</v>
      </c>
      <c r="D183" s="279">
        <v>56554891</v>
      </c>
      <c r="E183" s="355">
        <v>0.56999999999999995</v>
      </c>
      <c r="F183" s="355">
        <v>0.51</v>
      </c>
    </row>
    <row r="184" spans="1:6">
      <c r="A184" s="239" t="s">
        <v>513</v>
      </c>
      <c r="B184" s="278">
        <v>44228</v>
      </c>
      <c r="C184">
        <v>281</v>
      </c>
      <c r="D184" s="279">
        <v>56554891</v>
      </c>
      <c r="E184" s="355">
        <v>0.5</v>
      </c>
      <c r="F184" s="355">
        <v>0.52</v>
      </c>
    </row>
    <row r="185" spans="1:6">
      <c r="A185" s="239" t="s">
        <v>513</v>
      </c>
      <c r="B185" s="278">
        <v>44256</v>
      </c>
      <c r="C185">
        <v>299</v>
      </c>
      <c r="D185" s="279">
        <v>56554891</v>
      </c>
      <c r="E185" s="355">
        <v>0.53</v>
      </c>
      <c r="F185" s="355">
        <v>0.53</v>
      </c>
    </row>
    <row r="186" spans="1:6">
      <c r="A186" s="239" t="s">
        <v>513</v>
      </c>
      <c r="B186" s="278">
        <v>44287</v>
      </c>
      <c r="C186">
        <v>282</v>
      </c>
      <c r="D186" s="279">
        <v>56554891</v>
      </c>
      <c r="E186" s="355">
        <v>0.5</v>
      </c>
      <c r="F186" s="355">
        <v>0.51</v>
      </c>
    </row>
    <row r="187" spans="1:6">
      <c r="A187" s="239" t="s">
        <v>513</v>
      </c>
      <c r="B187" s="278">
        <v>44317</v>
      </c>
      <c r="C187">
        <v>299</v>
      </c>
      <c r="D187" s="279">
        <v>56554891</v>
      </c>
      <c r="E187" s="355">
        <v>0.53</v>
      </c>
      <c r="F187" s="355">
        <v>0.52</v>
      </c>
    </row>
    <row r="188" spans="1:6">
      <c r="A188" s="239" t="s">
        <v>513</v>
      </c>
      <c r="B188" s="278">
        <v>44348</v>
      </c>
      <c r="C188">
        <v>268</v>
      </c>
      <c r="D188" s="279">
        <v>56554891</v>
      </c>
      <c r="E188" s="355">
        <v>0.47</v>
      </c>
      <c r="F188" s="355">
        <v>0.5</v>
      </c>
    </row>
    <row r="189" spans="1:6">
      <c r="A189" s="239" t="s">
        <v>513</v>
      </c>
      <c r="B189" s="278">
        <v>44378</v>
      </c>
      <c r="C189">
        <v>304</v>
      </c>
      <c r="D189" s="279">
        <v>56554891</v>
      </c>
      <c r="E189" s="355">
        <v>0.54</v>
      </c>
      <c r="F189" s="355">
        <v>0.51</v>
      </c>
    </row>
    <row r="190" spans="1:6">
      <c r="A190" s="239" t="s">
        <v>513</v>
      </c>
      <c r="B190" s="278">
        <v>44409</v>
      </c>
      <c r="C190">
        <v>337</v>
      </c>
      <c r="D190" s="279">
        <v>56554891</v>
      </c>
      <c r="E190" s="355">
        <v>0.6</v>
      </c>
      <c r="F190" s="355">
        <v>0.54</v>
      </c>
    </row>
    <row r="191" spans="1:6">
      <c r="A191" s="239" t="s">
        <v>513</v>
      </c>
      <c r="B191" s="278">
        <v>44440</v>
      </c>
      <c r="C191">
        <v>315</v>
      </c>
      <c r="D191" s="279">
        <v>56554891</v>
      </c>
      <c r="E191" s="355">
        <v>0.56000000000000005</v>
      </c>
      <c r="F191" s="355">
        <v>0.56000000000000005</v>
      </c>
    </row>
    <row r="192" spans="1:6">
      <c r="A192" s="239" t="s">
        <v>513</v>
      </c>
      <c r="B192" s="278">
        <v>44470</v>
      </c>
      <c r="C192">
        <v>334</v>
      </c>
      <c r="D192" s="279">
        <v>56554891</v>
      </c>
      <c r="E192" s="355">
        <v>0.59</v>
      </c>
      <c r="F192" s="355">
        <v>0.57999999999999996</v>
      </c>
    </row>
    <row r="193" spans="1:6">
      <c r="A193" s="239" t="s">
        <v>513</v>
      </c>
      <c r="B193" s="278">
        <v>44501</v>
      </c>
      <c r="C193">
        <v>311</v>
      </c>
      <c r="D193" s="279">
        <v>56554891</v>
      </c>
      <c r="E193" s="355">
        <v>0.55000000000000004</v>
      </c>
      <c r="F193" s="355">
        <v>0.56999999999999995</v>
      </c>
    </row>
    <row r="194" spans="1:6">
      <c r="A194" s="239" t="s">
        <v>513</v>
      </c>
      <c r="B194" s="278">
        <v>44531</v>
      </c>
      <c r="C194">
        <v>282</v>
      </c>
      <c r="D194" s="279">
        <v>56554891</v>
      </c>
      <c r="E194" s="355">
        <v>0.5</v>
      </c>
      <c r="F194" s="355">
        <v>0.55000000000000004</v>
      </c>
    </row>
    <row r="195" spans="1:6">
      <c r="A195" s="239" t="s">
        <v>513</v>
      </c>
      <c r="B195" s="278">
        <v>44562</v>
      </c>
      <c r="C195">
        <v>287</v>
      </c>
      <c r="D195" s="279">
        <v>57106398</v>
      </c>
      <c r="E195" s="355">
        <v>0.5</v>
      </c>
      <c r="F195" s="355">
        <v>0.52</v>
      </c>
    </row>
    <row r="196" spans="1:6">
      <c r="A196" s="239" t="s">
        <v>513</v>
      </c>
      <c r="B196" s="278">
        <v>44593</v>
      </c>
      <c r="C196">
        <v>250</v>
      </c>
      <c r="D196" s="279">
        <v>57106398</v>
      </c>
      <c r="E196" s="355">
        <v>0.44</v>
      </c>
      <c r="F196" s="355">
        <v>0.48</v>
      </c>
    </row>
    <row r="197" spans="1:6">
      <c r="A197" s="239" t="s">
        <v>513</v>
      </c>
      <c r="B197" s="278">
        <v>44621</v>
      </c>
      <c r="C197">
        <v>301</v>
      </c>
      <c r="D197" s="279">
        <v>57106398</v>
      </c>
      <c r="E197" s="355">
        <v>0.53</v>
      </c>
      <c r="F197" s="355">
        <v>0.49</v>
      </c>
    </row>
    <row r="198" spans="1:6">
      <c r="A198" s="239" t="s">
        <v>513</v>
      </c>
      <c r="B198" s="278">
        <v>44652</v>
      </c>
      <c r="C198">
        <v>301</v>
      </c>
      <c r="D198" s="279">
        <v>57106398</v>
      </c>
      <c r="E198" s="355">
        <v>0.53</v>
      </c>
      <c r="F198" s="355">
        <v>0.5</v>
      </c>
    </row>
    <row r="199" spans="1:6">
      <c r="A199" s="239" t="s">
        <v>513</v>
      </c>
      <c r="B199" s="278">
        <v>44682</v>
      </c>
      <c r="C199">
        <v>281</v>
      </c>
      <c r="D199" s="279">
        <v>57106398</v>
      </c>
      <c r="E199" s="355">
        <v>0.49</v>
      </c>
      <c r="F199" s="355">
        <v>0.52</v>
      </c>
    </row>
    <row r="200" spans="1:6">
      <c r="A200" s="239" t="s">
        <v>513</v>
      </c>
      <c r="B200" s="278">
        <v>44713</v>
      </c>
      <c r="C200">
        <v>268</v>
      </c>
      <c r="D200" s="279">
        <v>57106398</v>
      </c>
      <c r="E200" s="355">
        <v>0.47</v>
      </c>
      <c r="F200" s="355">
        <v>0.5</v>
      </c>
    </row>
    <row r="201" spans="1:6">
      <c r="A201" s="239" t="s">
        <v>513</v>
      </c>
      <c r="B201" s="278">
        <v>44743</v>
      </c>
      <c r="C201">
        <v>297</v>
      </c>
      <c r="D201" s="279">
        <v>57106398</v>
      </c>
      <c r="E201" s="355">
        <v>0.52</v>
      </c>
      <c r="F201" s="355">
        <v>0.49</v>
      </c>
    </row>
    <row r="202" spans="1:6">
      <c r="A202" s="239" t="s">
        <v>513</v>
      </c>
      <c r="B202" s="278">
        <v>44774</v>
      </c>
      <c r="C202">
        <v>311</v>
      </c>
      <c r="D202" s="279">
        <v>57106398</v>
      </c>
      <c r="E202" s="355">
        <v>0.54</v>
      </c>
      <c r="F202" s="355">
        <v>0.51</v>
      </c>
    </row>
    <row r="203" spans="1:6">
      <c r="A203" s="239" t="s">
        <v>513</v>
      </c>
      <c r="B203" s="278">
        <v>44805</v>
      </c>
      <c r="C203">
        <v>324</v>
      </c>
      <c r="D203" s="279">
        <v>57106398</v>
      </c>
      <c r="E203" s="355">
        <v>0.56999999999999995</v>
      </c>
      <c r="F203" s="355">
        <v>0.54</v>
      </c>
    </row>
    <row r="204" spans="1:6">
      <c r="A204" s="239" t="s">
        <v>513</v>
      </c>
      <c r="B204" s="278">
        <v>44835</v>
      </c>
      <c r="C204">
        <v>303</v>
      </c>
      <c r="D204" s="279">
        <v>57106398</v>
      </c>
      <c r="E204" s="355">
        <v>0.53</v>
      </c>
      <c r="F204" s="355">
        <v>0.55000000000000004</v>
      </c>
    </row>
    <row r="205" spans="1:6">
      <c r="A205" s="239" t="s">
        <v>513</v>
      </c>
      <c r="B205" s="278">
        <v>44866</v>
      </c>
      <c r="C205">
        <v>319</v>
      </c>
      <c r="D205" s="279">
        <v>57106398</v>
      </c>
      <c r="E205" s="355">
        <v>0.56000000000000005</v>
      </c>
      <c r="F205" s="355">
        <v>0.55000000000000004</v>
      </c>
    </row>
    <row r="206" spans="1:6">
      <c r="A206" s="239" t="s">
        <v>513</v>
      </c>
      <c r="B206" s="278">
        <v>44896</v>
      </c>
      <c r="C206">
        <v>305</v>
      </c>
      <c r="D206" s="279">
        <v>57106398</v>
      </c>
      <c r="E206" s="355">
        <v>0.53</v>
      </c>
      <c r="F206" s="355">
        <v>0.54</v>
      </c>
    </row>
    <row r="207" spans="1:6">
      <c r="A207" s="239" t="s">
        <v>513</v>
      </c>
      <c r="B207" s="278">
        <v>44927</v>
      </c>
      <c r="C207">
        <v>296</v>
      </c>
      <c r="D207" s="279">
        <v>57106398</v>
      </c>
      <c r="E207" s="355">
        <v>0.52</v>
      </c>
      <c r="F207" s="355">
        <v>0.54</v>
      </c>
    </row>
    <row r="208" spans="1:6">
      <c r="A208" s="239" t="s">
        <v>513</v>
      </c>
      <c r="B208" s="278">
        <v>44958</v>
      </c>
      <c r="C208">
        <v>299</v>
      </c>
      <c r="D208" s="279">
        <v>57106398</v>
      </c>
      <c r="E208" s="355">
        <v>0.52</v>
      </c>
      <c r="F208" s="355">
        <v>0.53</v>
      </c>
    </row>
    <row r="209" spans="1:6">
      <c r="A209" s="239" t="s">
        <v>513</v>
      </c>
      <c r="B209" s="278">
        <v>44986</v>
      </c>
      <c r="C209">
        <v>340</v>
      </c>
      <c r="D209" s="279">
        <v>57106398</v>
      </c>
      <c r="E209" s="355">
        <v>0.6</v>
      </c>
      <c r="F209" s="355">
        <v>0.55000000000000004</v>
      </c>
    </row>
    <row r="210" spans="1:6">
      <c r="A210" s="239" t="s">
        <v>513</v>
      </c>
      <c r="B210" s="278">
        <v>45017</v>
      </c>
      <c r="C210">
        <v>323</v>
      </c>
      <c r="D210" s="279">
        <v>57106398</v>
      </c>
      <c r="E210" s="355">
        <v>0.56999999999999995</v>
      </c>
      <c r="F210" s="355">
        <v>0.56000000000000005</v>
      </c>
    </row>
    <row r="211" spans="1:6">
      <c r="A211" s="239" t="s">
        <v>513</v>
      </c>
      <c r="B211" s="278">
        <v>45047</v>
      </c>
      <c r="C211">
        <v>309</v>
      </c>
      <c r="D211" s="279">
        <v>57106398</v>
      </c>
      <c r="E211" s="355">
        <v>0.54</v>
      </c>
      <c r="F211" s="355">
        <v>0.56999999999999995</v>
      </c>
    </row>
    <row r="212" spans="1:6">
      <c r="A212" s="239" t="s">
        <v>513</v>
      </c>
      <c r="B212" s="278">
        <v>45078</v>
      </c>
      <c r="C212">
        <v>299</v>
      </c>
      <c r="D212" s="279">
        <v>57106398</v>
      </c>
      <c r="E212" s="355">
        <v>0.52</v>
      </c>
      <c r="F212" s="355">
        <v>0.54</v>
      </c>
    </row>
    <row r="213" spans="1:6">
      <c r="A213" s="239" t="s">
        <v>513</v>
      </c>
      <c r="B213" s="278">
        <v>45108</v>
      </c>
      <c r="C213">
        <v>295</v>
      </c>
      <c r="D213" s="279">
        <v>57106398</v>
      </c>
      <c r="E213" s="355">
        <v>0.52</v>
      </c>
      <c r="F213" s="355">
        <v>0.53</v>
      </c>
    </row>
    <row r="214" spans="1:6">
      <c r="A214" s="239" t="s">
        <v>513</v>
      </c>
      <c r="B214" s="278">
        <v>45139</v>
      </c>
      <c r="C214">
        <v>343</v>
      </c>
      <c r="D214" s="279">
        <v>57106398</v>
      </c>
      <c r="E214" s="355">
        <v>0.6</v>
      </c>
      <c r="F214" s="355">
        <v>0.55000000000000004</v>
      </c>
    </row>
    <row r="215" spans="1:6">
      <c r="A215" s="239" t="s">
        <v>513</v>
      </c>
      <c r="B215" s="278">
        <v>45170</v>
      </c>
      <c r="C215">
        <v>308</v>
      </c>
      <c r="D215" s="279">
        <v>57106398</v>
      </c>
      <c r="E215" s="355">
        <v>0.54</v>
      </c>
      <c r="F215" s="355">
        <v>0.55000000000000004</v>
      </c>
    </row>
    <row r="216" spans="1:6">
      <c r="A216" s="239" t="s">
        <v>513</v>
      </c>
      <c r="B216" s="278">
        <v>45200</v>
      </c>
      <c r="C216">
        <v>330</v>
      </c>
      <c r="D216" s="279">
        <v>57106398</v>
      </c>
      <c r="E216" s="355">
        <v>0.57999999999999996</v>
      </c>
      <c r="F216" s="355">
        <v>0.56999999999999995</v>
      </c>
    </row>
    <row r="217" spans="1:6">
      <c r="A217" s="239" t="s">
        <v>513</v>
      </c>
      <c r="B217" s="278">
        <v>45231</v>
      </c>
      <c r="C217">
        <v>299</v>
      </c>
      <c r="D217" s="279">
        <v>57106398</v>
      </c>
      <c r="E217" s="355">
        <v>0.52</v>
      </c>
      <c r="F217" s="355">
        <v>0.55000000000000004</v>
      </c>
    </row>
    <row r="218" spans="1:6">
      <c r="A218" s="239" t="s">
        <v>513</v>
      </c>
      <c r="B218" s="278">
        <v>45261</v>
      </c>
      <c r="C218">
        <v>310</v>
      </c>
      <c r="D218" s="279">
        <v>57106398</v>
      </c>
      <c r="E218" s="355">
        <v>0.54</v>
      </c>
      <c r="F218" s="355">
        <v>0.55000000000000004</v>
      </c>
    </row>
    <row r="219" spans="1:6">
      <c r="A219" s="239" t="s">
        <v>514</v>
      </c>
      <c r="B219" s="278">
        <v>42005</v>
      </c>
      <c r="C219">
        <v>161</v>
      </c>
      <c r="D219" s="279">
        <v>54808676</v>
      </c>
      <c r="E219" s="355">
        <v>0.28999999999999998</v>
      </c>
      <c r="F219" s="355">
        <v>0</v>
      </c>
    </row>
    <row r="220" spans="1:6">
      <c r="A220" s="239" t="s">
        <v>514</v>
      </c>
      <c r="B220" s="278">
        <v>42036</v>
      </c>
      <c r="C220">
        <v>146</v>
      </c>
      <c r="D220" s="279">
        <v>54808676</v>
      </c>
      <c r="E220" s="355">
        <v>0.27</v>
      </c>
      <c r="F220" s="355">
        <v>0</v>
      </c>
    </row>
    <row r="221" spans="1:6">
      <c r="A221" s="239" t="s">
        <v>514</v>
      </c>
      <c r="B221" s="278">
        <v>42064</v>
      </c>
      <c r="C221">
        <v>206</v>
      </c>
      <c r="D221" s="279">
        <v>54808676</v>
      </c>
      <c r="E221" s="355">
        <v>0.38</v>
      </c>
      <c r="F221" s="355">
        <v>0.31</v>
      </c>
    </row>
    <row r="222" spans="1:6">
      <c r="A222" s="239" t="s">
        <v>514</v>
      </c>
      <c r="B222" s="278">
        <v>42095</v>
      </c>
      <c r="C222">
        <v>182</v>
      </c>
      <c r="D222" s="279">
        <v>54808676</v>
      </c>
      <c r="E222" s="355">
        <v>0.33</v>
      </c>
      <c r="F222" s="355">
        <v>0.32</v>
      </c>
    </row>
    <row r="223" spans="1:6">
      <c r="A223" s="239" t="s">
        <v>514</v>
      </c>
      <c r="B223" s="278">
        <v>42125</v>
      </c>
      <c r="C223">
        <v>156</v>
      </c>
      <c r="D223" s="279">
        <v>54808676</v>
      </c>
      <c r="E223" s="355">
        <v>0.28000000000000003</v>
      </c>
      <c r="F223" s="355">
        <v>0.33</v>
      </c>
    </row>
    <row r="224" spans="1:6">
      <c r="A224" s="239" t="s">
        <v>514</v>
      </c>
      <c r="B224" s="278">
        <v>42156</v>
      </c>
      <c r="C224">
        <v>168</v>
      </c>
      <c r="D224" s="279">
        <v>54808676</v>
      </c>
      <c r="E224" s="355">
        <v>0.31</v>
      </c>
      <c r="F224" s="355">
        <v>0.31</v>
      </c>
    </row>
    <row r="225" spans="1:6">
      <c r="A225" s="239" t="s">
        <v>514</v>
      </c>
      <c r="B225" s="278">
        <v>42186</v>
      </c>
      <c r="C225">
        <v>177</v>
      </c>
      <c r="D225" s="279">
        <v>54808676</v>
      </c>
      <c r="E225" s="355">
        <v>0.32</v>
      </c>
      <c r="F225" s="355">
        <v>0.3</v>
      </c>
    </row>
    <row r="226" spans="1:6">
      <c r="A226" s="239" t="s">
        <v>514</v>
      </c>
      <c r="B226" s="278">
        <v>42217</v>
      </c>
      <c r="C226">
        <v>167</v>
      </c>
      <c r="D226" s="279">
        <v>54808676</v>
      </c>
      <c r="E226" s="355">
        <v>0.3</v>
      </c>
      <c r="F226" s="355">
        <v>0.31</v>
      </c>
    </row>
    <row r="227" spans="1:6">
      <c r="A227" s="239" t="s">
        <v>514</v>
      </c>
      <c r="B227" s="278">
        <v>42248</v>
      </c>
      <c r="C227">
        <v>176</v>
      </c>
      <c r="D227" s="279">
        <v>54808676</v>
      </c>
      <c r="E227" s="355">
        <v>0.32</v>
      </c>
      <c r="F227" s="355">
        <v>0.32</v>
      </c>
    </row>
    <row r="228" spans="1:6">
      <c r="A228" s="239" t="s">
        <v>514</v>
      </c>
      <c r="B228" s="278">
        <v>42278</v>
      </c>
      <c r="C228">
        <v>179</v>
      </c>
      <c r="D228" s="279">
        <v>54808676</v>
      </c>
      <c r="E228" s="355">
        <v>0.33</v>
      </c>
      <c r="F228" s="355">
        <v>0.32</v>
      </c>
    </row>
    <row r="229" spans="1:6">
      <c r="A229" s="239" t="s">
        <v>514</v>
      </c>
      <c r="B229" s="278">
        <v>42309</v>
      </c>
      <c r="C229">
        <v>178</v>
      </c>
      <c r="D229" s="279">
        <v>54808676</v>
      </c>
      <c r="E229" s="355">
        <v>0.32</v>
      </c>
      <c r="F229" s="355">
        <v>0.32</v>
      </c>
    </row>
    <row r="230" spans="1:6">
      <c r="A230" s="239" t="s">
        <v>514</v>
      </c>
      <c r="B230" s="278">
        <v>42339</v>
      </c>
      <c r="C230">
        <v>171</v>
      </c>
      <c r="D230" s="279">
        <v>54808676</v>
      </c>
      <c r="E230" s="355">
        <v>0.31</v>
      </c>
      <c r="F230" s="355">
        <v>0.32</v>
      </c>
    </row>
    <row r="231" spans="1:6">
      <c r="A231" s="239" t="s">
        <v>514</v>
      </c>
      <c r="B231" s="278">
        <v>42370</v>
      </c>
      <c r="C231">
        <v>206</v>
      </c>
      <c r="D231" s="279">
        <v>55289034</v>
      </c>
      <c r="E231" s="355">
        <v>0.37</v>
      </c>
      <c r="F231" s="355">
        <v>0.34</v>
      </c>
    </row>
    <row r="232" spans="1:6">
      <c r="A232" s="239" t="s">
        <v>514</v>
      </c>
      <c r="B232" s="278">
        <v>42401</v>
      </c>
      <c r="C232">
        <v>221</v>
      </c>
      <c r="D232" s="279">
        <v>55289034</v>
      </c>
      <c r="E232" s="355">
        <v>0.4</v>
      </c>
      <c r="F232" s="355">
        <v>0.36</v>
      </c>
    </row>
    <row r="233" spans="1:6">
      <c r="A233" s="239" t="s">
        <v>514</v>
      </c>
      <c r="B233" s="278">
        <v>42430</v>
      </c>
      <c r="C233">
        <v>235</v>
      </c>
      <c r="D233" s="279">
        <v>55289034</v>
      </c>
      <c r="E233" s="355">
        <v>0.43</v>
      </c>
      <c r="F233" s="355">
        <v>0.4</v>
      </c>
    </row>
    <row r="234" spans="1:6">
      <c r="A234" s="239" t="s">
        <v>514</v>
      </c>
      <c r="B234" s="278">
        <v>42461</v>
      </c>
      <c r="C234">
        <v>198</v>
      </c>
      <c r="D234" s="279">
        <v>55289034</v>
      </c>
      <c r="E234" s="355">
        <v>0.36</v>
      </c>
      <c r="F234" s="355">
        <v>0.39</v>
      </c>
    </row>
    <row r="235" spans="1:6">
      <c r="A235" s="239" t="s">
        <v>514</v>
      </c>
      <c r="B235" s="278">
        <v>42491</v>
      </c>
      <c r="C235">
        <v>254</v>
      </c>
      <c r="D235" s="279">
        <v>55289034</v>
      </c>
      <c r="E235" s="355">
        <v>0.46</v>
      </c>
      <c r="F235" s="355">
        <v>0.41</v>
      </c>
    </row>
    <row r="236" spans="1:6">
      <c r="A236" s="239" t="s">
        <v>514</v>
      </c>
      <c r="B236" s="278">
        <v>42522</v>
      </c>
      <c r="C236">
        <v>205</v>
      </c>
      <c r="D236" s="279">
        <v>55289034</v>
      </c>
      <c r="E236" s="355">
        <v>0.37</v>
      </c>
      <c r="F236" s="355">
        <v>0.4</v>
      </c>
    </row>
    <row r="237" spans="1:6">
      <c r="A237" s="239" t="s">
        <v>514</v>
      </c>
      <c r="B237" s="278">
        <v>42552</v>
      </c>
      <c r="C237">
        <v>205</v>
      </c>
      <c r="D237" s="279">
        <v>55289034</v>
      </c>
      <c r="E237" s="355">
        <v>0.37</v>
      </c>
      <c r="F237" s="355">
        <v>0.4</v>
      </c>
    </row>
    <row r="238" spans="1:6">
      <c r="A238" s="239" t="s">
        <v>514</v>
      </c>
      <c r="B238" s="278">
        <v>42583</v>
      </c>
      <c r="C238">
        <v>203</v>
      </c>
      <c r="D238" s="279">
        <v>55289034</v>
      </c>
      <c r="E238" s="355">
        <v>0.37</v>
      </c>
      <c r="F238" s="355">
        <v>0.37</v>
      </c>
    </row>
    <row r="239" spans="1:6">
      <c r="A239" s="239" t="s">
        <v>514</v>
      </c>
      <c r="B239" s="278">
        <v>42614</v>
      </c>
      <c r="C239">
        <v>196</v>
      </c>
      <c r="D239" s="279">
        <v>55289034</v>
      </c>
      <c r="E239" s="355">
        <v>0.35</v>
      </c>
      <c r="F239" s="355">
        <v>0.36</v>
      </c>
    </row>
    <row r="240" spans="1:6">
      <c r="A240" s="239" t="s">
        <v>514</v>
      </c>
      <c r="B240" s="278">
        <v>42644</v>
      </c>
      <c r="C240">
        <v>212</v>
      </c>
      <c r="D240" s="279">
        <v>55289034</v>
      </c>
      <c r="E240" s="355">
        <v>0.38</v>
      </c>
      <c r="F240" s="355">
        <v>0.37</v>
      </c>
    </row>
    <row r="241" spans="1:6">
      <c r="A241" s="239" t="s">
        <v>514</v>
      </c>
      <c r="B241" s="278">
        <v>42675</v>
      </c>
      <c r="C241">
        <v>247</v>
      </c>
      <c r="D241" s="279">
        <v>55289034</v>
      </c>
      <c r="E241" s="355">
        <v>0.45</v>
      </c>
      <c r="F241" s="355">
        <v>0.39</v>
      </c>
    </row>
    <row r="242" spans="1:6">
      <c r="A242" s="239" t="s">
        <v>514</v>
      </c>
      <c r="B242" s="278">
        <v>42705</v>
      </c>
      <c r="C242">
        <v>247</v>
      </c>
      <c r="D242" s="279">
        <v>55289034</v>
      </c>
      <c r="E242" s="355">
        <v>0.45</v>
      </c>
      <c r="F242" s="355">
        <v>0.43</v>
      </c>
    </row>
    <row r="243" spans="1:6">
      <c r="A243" s="239" t="s">
        <v>514</v>
      </c>
      <c r="B243" s="278">
        <v>42736</v>
      </c>
      <c r="C243">
        <v>276</v>
      </c>
      <c r="D243" s="279">
        <v>55619548</v>
      </c>
      <c r="E243" s="355">
        <v>0.5</v>
      </c>
      <c r="F243" s="355">
        <v>0.46</v>
      </c>
    </row>
    <row r="244" spans="1:6">
      <c r="A244" s="239" t="s">
        <v>514</v>
      </c>
      <c r="B244" s="278">
        <v>42767</v>
      </c>
      <c r="C244">
        <v>220</v>
      </c>
      <c r="D244" s="279">
        <v>55619548</v>
      </c>
      <c r="E244" s="355">
        <v>0.4</v>
      </c>
      <c r="F244" s="355">
        <v>0.45</v>
      </c>
    </row>
    <row r="245" spans="1:6">
      <c r="A245" s="239" t="s">
        <v>514</v>
      </c>
      <c r="B245" s="278">
        <v>42795</v>
      </c>
      <c r="C245">
        <v>244</v>
      </c>
      <c r="D245" s="279">
        <v>55619548</v>
      </c>
      <c r="E245" s="355">
        <v>0.44</v>
      </c>
      <c r="F245" s="355">
        <v>0.44</v>
      </c>
    </row>
    <row r="246" spans="1:6">
      <c r="A246" s="239" t="s">
        <v>514</v>
      </c>
      <c r="B246" s="278">
        <v>42826</v>
      </c>
      <c r="C246">
        <v>227</v>
      </c>
      <c r="D246" s="279">
        <v>55619548</v>
      </c>
      <c r="E246" s="355">
        <v>0.41</v>
      </c>
      <c r="F246" s="355">
        <v>0.41</v>
      </c>
    </row>
    <row r="247" spans="1:6">
      <c r="A247" s="239" t="s">
        <v>514</v>
      </c>
      <c r="B247" s="278">
        <v>42856</v>
      </c>
      <c r="C247">
        <v>227</v>
      </c>
      <c r="D247" s="279">
        <v>55619548</v>
      </c>
      <c r="E247" s="355">
        <v>0.41</v>
      </c>
      <c r="F247" s="355">
        <v>0.42</v>
      </c>
    </row>
    <row r="248" spans="1:6">
      <c r="A248" s="239" t="s">
        <v>514</v>
      </c>
      <c r="B248" s="278">
        <v>42887</v>
      </c>
      <c r="C248">
        <v>187</v>
      </c>
      <c r="D248" s="279">
        <v>55619548</v>
      </c>
      <c r="E248" s="355">
        <v>0.34</v>
      </c>
      <c r="F248" s="355">
        <v>0.38</v>
      </c>
    </row>
    <row r="249" spans="1:6">
      <c r="A249" s="239" t="s">
        <v>514</v>
      </c>
      <c r="B249" s="278">
        <v>42917</v>
      </c>
      <c r="C249">
        <v>188</v>
      </c>
      <c r="D249" s="279">
        <v>55619548</v>
      </c>
      <c r="E249" s="355">
        <v>0.34</v>
      </c>
      <c r="F249" s="355">
        <v>0.36</v>
      </c>
    </row>
    <row r="250" spans="1:6">
      <c r="A250" s="239" t="s">
        <v>514</v>
      </c>
      <c r="B250" s="278">
        <v>42948</v>
      </c>
      <c r="C250">
        <v>215</v>
      </c>
      <c r="D250" s="279">
        <v>55619548</v>
      </c>
      <c r="E250" s="355">
        <v>0.39</v>
      </c>
      <c r="F250" s="355">
        <v>0.35</v>
      </c>
    </row>
    <row r="251" spans="1:6">
      <c r="A251" s="239" t="s">
        <v>514</v>
      </c>
      <c r="B251" s="278">
        <v>42979</v>
      </c>
      <c r="C251">
        <v>214</v>
      </c>
      <c r="D251" s="279">
        <v>55619548</v>
      </c>
      <c r="E251" s="355">
        <v>0.38</v>
      </c>
      <c r="F251" s="355">
        <v>0.37</v>
      </c>
    </row>
    <row r="252" spans="1:6">
      <c r="A252" s="239" t="s">
        <v>514</v>
      </c>
      <c r="B252" s="278">
        <v>43009</v>
      </c>
      <c r="C252">
        <v>202</v>
      </c>
      <c r="D252" s="279">
        <v>55619548</v>
      </c>
      <c r="E252" s="355">
        <v>0.36</v>
      </c>
      <c r="F252" s="355">
        <v>0.38</v>
      </c>
    </row>
    <row r="253" spans="1:6">
      <c r="A253" s="239" t="s">
        <v>514</v>
      </c>
      <c r="B253" s="278">
        <v>43040</v>
      </c>
      <c r="C253">
        <v>239</v>
      </c>
      <c r="D253" s="279">
        <v>55619548</v>
      </c>
      <c r="E253" s="355">
        <v>0.43</v>
      </c>
      <c r="F253" s="355">
        <v>0.39</v>
      </c>
    </row>
    <row r="254" spans="1:6">
      <c r="A254" s="239" t="s">
        <v>514</v>
      </c>
      <c r="B254" s="278">
        <v>43070</v>
      </c>
      <c r="C254">
        <v>245</v>
      </c>
      <c r="D254" s="279">
        <v>55619548</v>
      </c>
      <c r="E254" s="355">
        <v>0.44</v>
      </c>
      <c r="F254" s="355">
        <v>0.41</v>
      </c>
    </row>
    <row r="255" spans="1:6">
      <c r="A255" s="239" t="s">
        <v>514</v>
      </c>
      <c r="B255" s="278">
        <v>43101</v>
      </c>
      <c r="C255">
        <v>264</v>
      </c>
      <c r="D255" s="279">
        <v>55924528</v>
      </c>
      <c r="E255" s="355">
        <v>0.47</v>
      </c>
      <c r="F255" s="355">
        <v>0.45</v>
      </c>
    </row>
    <row r="256" spans="1:6">
      <c r="A256" s="239" t="s">
        <v>514</v>
      </c>
      <c r="B256" s="278">
        <v>43132</v>
      </c>
      <c r="C256">
        <v>255</v>
      </c>
      <c r="D256" s="279">
        <v>55924528</v>
      </c>
      <c r="E256" s="355">
        <v>0.46</v>
      </c>
      <c r="F256" s="355">
        <v>0.46</v>
      </c>
    </row>
    <row r="257" spans="1:6">
      <c r="A257" s="239" t="s">
        <v>514</v>
      </c>
      <c r="B257" s="278">
        <v>43160</v>
      </c>
      <c r="C257">
        <v>252</v>
      </c>
      <c r="D257" s="279">
        <v>55924528</v>
      </c>
      <c r="E257" s="355">
        <v>0.45</v>
      </c>
      <c r="F257" s="355">
        <v>0.46</v>
      </c>
    </row>
    <row r="258" spans="1:6">
      <c r="A258" s="239" t="s">
        <v>514</v>
      </c>
      <c r="B258" s="278">
        <v>43191</v>
      </c>
      <c r="C258">
        <v>281</v>
      </c>
      <c r="D258" s="279">
        <v>55924528</v>
      </c>
      <c r="E258" s="355">
        <v>0.5</v>
      </c>
      <c r="F258" s="355">
        <v>0.47</v>
      </c>
    </row>
    <row r="259" spans="1:6">
      <c r="A259" s="239" t="s">
        <v>514</v>
      </c>
      <c r="B259" s="278">
        <v>43221</v>
      </c>
      <c r="C259">
        <v>279</v>
      </c>
      <c r="D259" s="279">
        <v>55924528</v>
      </c>
      <c r="E259" s="355">
        <v>0.5</v>
      </c>
      <c r="F259" s="355">
        <v>0.48</v>
      </c>
    </row>
    <row r="260" spans="1:6">
      <c r="A260" s="239" t="s">
        <v>514</v>
      </c>
      <c r="B260" s="278">
        <v>43252</v>
      </c>
      <c r="C260">
        <v>250</v>
      </c>
      <c r="D260" s="279">
        <v>55924528</v>
      </c>
      <c r="E260" s="355">
        <v>0.45</v>
      </c>
      <c r="F260" s="355">
        <v>0.48</v>
      </c>
    </row>
    <row r="261" spans="1:6">
      <c r="A261" s="239" t="s">
        <v>514</v>
      </c>
      <c r="B261" s="278">
        <v>43282</v>
      </c>
      <c r="C261">
        <v>227</v>
      </c>
      <c r="D261" s="279">
        <v>55924528</v>
      </c>
      <c r="E261" s="355">
        <v>0.41</v>
      </c>
      <c r="F261" s="355">
        <v>0.45</v>
      </c>
    </row>
    <row r="262" spans="1:6">
      <c r="A262" s="239" t="s">
        <v>514</v>
      </c>
      <c r="B262" s="278">
        <v>43313</v>
      </c>
      <c r="C262">
        <v>234</v>
      </c>
      <c r="D262" s="279">
        <v>55924528</v>
      </c>
      <c r="E262" s="355">
        <v>0.42</v>
      </c>
      <c r="F262" s="355">
        <v>0.42</v>
      </c>
    </row>
    <row r="263" spans="1:6">
      <c r="A263" s="239" t="s">
        <v>514</v>
      </c>
      <c r="B263" s="278">
        <v>43344</v>
      </c>
      <c r="C263">
        <v>217</v>
      </c>
      <c r="D263" s="279">
        <v>55924528</v>
      </c>
      <c r="E263" s="355">
        <v>0.39</v>
      </c>
      <c r="F263" s="355">
        <v>0.4</v>
      </c>
    </row>
    <row r="264" spans="1:6">
      <c r="A264" s="239" t="s">
        <v>514</v>
      </c>
      <c r="B264" s="278">
        <v>43374</v>
      </c>
      <c r="C264">
        <v>220</v>
      </c>
      <c r="D264" s="279">
        <v>55924528</v>
      </c>
      <c r="E264" s="355">
        <v>0.39</v>
      </c>
      <c r="F264" s="355">
        <v>0.4</v>
      </c>
    </row>
    <row r="265" spans="1:6">
      <c r="A265" s="239" t="s">
        <v>514</v>
      </c>
      <c r="B265" s="278">
        <v>43405</v>
      </c>
      <c r="C265">
        <v>240</v>
      </c>
      <c r="D265" s="279">
        <v>55924528</v>
      </c>
      <c r="E265" s="355">
        <v>0.43</v>
      </c>
      <c r="F265" s="355">
        <v>0.4</v>
      </c>
    </row>
    <row r="266" spans="1:6">
      <c r="A266" s="239" t="s">
        <v>514</v>
      </c>
      <c r="B266" s="278">
        <v>43435</v>
      </c>
      <c r="C266">
        <v>248</v>
      </c>
      <c r="D266" s="279">
        <v>55924528</v>
      </c>
      <c r="E266" s="355">
        <v>0.44</v>
      </c>
      <c r="F266" s="355">
        <v>0.42</v>
      </c>
    </row>
    <row r="267" spans="1:6">
      <c r="A267" s="239" t="s">
        <v>514</v>
      </c>
      <c r="B267" s="278">
        <v>43466</v>
      </c>
      <c r="C267">
        <v>271</v>
      </c>
      <c r="D267" s="279">
        <v>56230056</v>
      </c>
      <c r="E267" s="355">
        <v>0.48</v>
      </c>
      <c r="F267" s="355">
        <v>0.45</v>
      </c>
    </row>
    <row r="268" spans="1:6">
      <c r="A268" s="239" t="s">
        <v>514</v>
      </c>
      <c r="B268" s="278">
        <v>43497</v>
      </c>
      <c r="C268">
        <v>302</v>
      </c>
      <c r="D268" s="279">
        <v>56230056</v>
      </c>
      <c r="E268" s="355">
        <v>0.54</v>
      </c>
      <c r="F268" s="355">
        <v>0.49</v>
      </c>
    </row>
    <row r="269" spans="1:6">
      <c r="A269" s="239" t="s">
        <v>514</v>
      </c>
      <c r="B269" s="278">
        <v>43525</v>
      </c>
      <c r="C269">
        <v>278</v>
      </c>
      <c r="D269" s="279">
        <v>56230056</v>
      </c>
      <c r="E269" s="355">
        <v>0.49</v>
      </c>
      <c r="F269" s="355">
        <v>0.5</v>
      </c>
    </row>
    <row r="270" spans="1:6">
      <c r="A270" s="239" t="s">
        <v>514</v>
      </c>
      <c r="B270" s="278">
        <v>43556</v>
      </c>
      <c r="C270">
        <v>253</v>
      </c>
      <c r="D270" s="279">
        <v>56230056</v>
      </c>
      <c r="E270" s="355">
        <v>0.45</v>
      </c>
      <c r="F270" s="355">
        <v>0.49</v>
      </c>
    </row>
    <row r="271" spans="1:6">
      <c r="A271" s="239" t="s">
        <v>514</v>
      </c>
      <c r="B271" s="278">
        <v>43586</v>
      </c>
      <c r="C271">
        <v>299</v>
      </c>
      <c r="D271" s="279">
        <v>56230056</v>
      </c>
      <c r="E271" s="355">
        <v>0.53</v>
      </c>
      <c r="F271" s="355">
        <v>0.49</v>
      </c>
    </row>
    <row r="272" spans="1:6">
      <c r="A272" s="239" t="s">
        <v>514</v>
      </c>
      <c r="B272" s="278">
        <v>43617</v>
      </c>
      <c r="C272">
        <v>272</v>
      </c>
      <c r="D272" s="279">
        <v>56230056</v>
      </c>
      <c r="E272" s="355">
        <v>0.48</v>
      </c>
      <c r="F272" s="355">
        <v>0.49</v>
      </c>
    </row>
    <row r="273" spans="1:6">
      <c r="A273" s="239" t="s">
        <v>514</v>
      </c>
      <c r="B273" s="278">
        <v>43647</v>
      </c>
      <c r="C273">
        <v>257</v>
      </c>
      <c r="D273" s="279">
        <v>56230056</v>
      </c>
      <c r="E273" s="355">
        <v>0.46</v>
      </c>
      <c r="F273" s="355">
        <v>0.49</v>
      </c>
    </row>
    <row r="274" spans="1:6">
      <c r="A274" s="239" t="s">
        <v>514</v>
      </c>
      <c r="B274" s="278">
        <v>43678</v>
      </c>
      <c r="C274">
        <v>255</v>
      </c>
      <c r="D274" s="279">
        <v>56230056</v>
      </c>
      <c r="E274" s="355">
        <v>0.45</v>
      </c>
      <c r="F274" s="355">
        <v>0.46</v>
      </c>
    </row>
    <row r="275" spans="1:6">
      <c r="A275" s="239" t="s">
        <v>514</v>
      </c>
      <c r="B275" s="278">
        <v>43709</v>
      </c>
      <c r="C275">
        <v>217</v>
      </c>
      <c r="D275" s="279">
        <v>56230056</v>
      </c>
      <c r="E275" s="355">
        <v>0.39</v>
      </c>
      <c r="F275" s="355">
        <v>0.43</v>
      </c>
    </row>
    <row r="276" spans="1:6">
      <c r="A276" s="239" t="s">
        <v>514</v>
      </c>
      <c r="B276" s="278">
        <v>43739</v>
      </c>
      <c r="C276">
        <v>253</v>
      </c>
      <c r="D276" s="279">
        <v>56230056</v>
      </c>
      <c r="E276" s="355">
        <v>0.45</v>
      </c>
      <c r="F276" s="355">
        <v>0.43</v>
      </c>
    </row>
    <row r="277" spans="1:6">
      <c r="A277" s="239" t="s">
        <v>514</v>
      </c>
      <c r="B277" s="278">
        <v>43770</v>
      </c>
      <c r="C277">
        <v>268</v>
      </c>
      <c r="D277" s="279">
        <v>56230056</v>
      </c>
      <c r="E277" s="355">
        <v>0.48</v>
      </c>
      <c r="F277" s="355">
        <v>0.44</v>
      </c>
    </row>
    <row r="278" spans="1:6">
      <c r="A278" s="239" t="s">
        <v>514</v>
      </c>
      <c r="B278" s="278">
        <v>43800</v>
      </c>
      <c r="C278">
        <v>275</v>
      </c>
      <c r="D278" s="279">
        <v>56230056</v>
      </c>
      <c r="E278" s="355">
        <v>0.49</v>
      </c>
      <c r="F278" s="355">
        <v>0.47</v>
      </c>
    </row>
    <row r="279" spans="1:6">
      <c r="A279" s="239" t="s">
        <v>514</v>
      </c>
      <c r="B279" s="278">
        <v>43831</v>
      </c>
      <c r="C279">
        <v>275</v>
      </c>
      <c r="D279" s="279">
        <v>56325961</v>
      </c>
      <c r="E279" s="355">
        <v>0.49</v>
      </c>
      <c r="F279" s="355">
        <v>0.48</v>
      </c>
    </row>
    <row r="280" spans="1:6">
      <c r="A280" s="239" t="s">
        <v>514</v>
      </c>
      <c r="B280" s="278">
        <v>43862</v>
      </c>
      <c r="C280">
        <v>251</v>
      </c>
      <c r="D280" s="279">
        <v>56325961</v>
      </c>
      <c r="E280" s="355">
        <v>0.45</v>
      </c>
      <c r="F280" s="355">
        <v>0.47</v>
      </c>
    </row>
    <row r="281" spans="1:6">
      <c r="A281" s="239" t="s">
        <v>514</v>
      </c>
      <c r="B281" s="278">
        <v>43891</v>
      </c>
      <c r="C281">
        <v>262</v>
      </c>
      <c r="D281" s="279">
        <v>56325961</v>
      </c>
      <c r="E281" s="355">
        <v>0.47</v>
      </c>
      <c r="F281" s="355">
        <v>0.47</v>
      </c>
    </row>
    <row r="282" spans="1:6">
      <c r="A282" s="239" t="s">
        <v>514</v>
      </c>
      <c r="B282" s="278">
        <v>43922</v>
      </c>
      <c r="C282">
        <v>354</v>
      </c>
      <c r="D282" s="279">
        <v>56325961</v>
      </c>
      <c r="E282" s="355">
        <v>0.63</v>
      </c>
      <c r="F282" s="355">
        <v>0.51</v>
      </c>
    </row>
    <row r="283" spans="1:6">
      <c r="A283" s="239" t="s">
        <v>514</v>
      </c>
      <c r="B283" s="278">
        <v>43952</v>
      </c>
      <c r="C283">
        <v>318</v>
      </c>
      <c r="D283" s="279">
        <v>56325961</v>
      </c>
      <c r="E283" s="355">
        <v>0.56000000000000005</v>
      </c>
      <c r="F283" s="355">
        <v>0.55000000000000004</v>
      </c>
    </row>
    <row r="284" spans="1:6">
      <c r="A284" s="239" t="s">
        <v>514</v>
      </c>
      <c r="B284" s="278">
        <v>43983</v>
      </c>
      <c r="C284">
        <v>241</v>
      </c>
      <c r="D284" s="279">
        <v>56325961</v>
      </c>
      <c r="E284" s="355">
        <v>0.43</v>
      </c>
      <c r="F284" s="355">
        <v>0.54</v>
      </c>
    </row>
    <row r="285" spans="1:6">
      <c r="A285" s="239" t="s">
        <v>514</v>
      </c>
      <c r="B285" s="278">
        <v>44013</v>
      </c>
      <c r="C285">
        <v>232</v>
      </c>
      <c r="D285" s="279">
        <v>56325961</v>
      </c>
      <c r="E285" s="355">
        <v>0.41</v>
      </c>
      <c r="F285" s="355">
        <v>0.47</v>
      </c>
    </row>
    <row r="286" spans="1:6">
      <c r="A286" s="239" t="s">
        <v>514</v>
      </c>
      <c r="B286" s="278">
        <v>44044</v>
      </c>
      <c r="C286">
        <v>243</v>
      </c>
      <c r="D286" s="279">
        <v>56325961</v>
      </c>
      <c r="E286" s="355">
        <v>0.43</v>
      </c>
      <c r="F286" s="355">
        <v>0.42</v>
      </c>
    </row>
    <row r="287" spans="1:6">
      <c r="A287" s="239" t="s">
        <v>514</v>
      </c>
      <c r="B287" s="278">
        <v>44075</v>
      </c>
      <c r="C287">
        <v>204</v>
      </c>
      <c r="D287" s="279">
        <v>56325961</v>
      </c>
      <c r="E287" s="355">
        <v>0.36</v>
      </c>
      <c r="F287" s="355">
        <v>0.4</v>
      </c>
    </row>
    <row r="288" spans="1:6">
      <c r="A288" s="239" t="s">
        <v>514</v>
      </c>
      <c r="B288" s="278">
        <v>44105</v>
      </c>
      <c r="C288">
        <v>269</v>
      </c>
      <c r="D288" s="279">
        <v>56325961</v>
      </c>
      <c r="E288" s="355">
        <v>0.48</v>
      </c>
      <c r="F288" s="355">
        <v>0.42</v>
      </c>
    </row>
    <row r="289" spans="1:6">
      <c r="A289" s="239" t="s">
        <v>514</v>
      </c>
      <c r="B289" s="278">
        <v>44136</v>
      </c>
      <c r="C289">
        <v>330</v>
      </c>
      <c r="D289" s="279">
        <v>56325961</v>
      </c>
      <c r="E289" s="355">
        <v>0.59</v>
      </c>
      <c r="F289" s="355">
        <v>0.48</v>
      </c>
    </row>
    <row r="290" spans="1:6">
      <c r="A290" s="239" t="s">
        <v>514</v>
      </c>
      <c r="B290" s="278">
        <v>44166</v>
      </c>
      <c r="C290">
        <v>312</v>
      </c>
      <c r="D290" s="279">
        <v>56325961</v>
      </c>
      <c r="E290" s="355">
        <v>0.55000000000000004</v>
      </c>
      <c r="F290" s="355">
        <v>0.54</v>
      </c>
    </row>
    <row r="291" spans="1:6">
      <c r="A291" s="239" t="s">
        <v>514</v>
      </c>
      <c r="B291" s="278">
        <v>44197</v>
      </c>
      <c r="C291">
        <v>494</v>
      </c>
      <c r="D291" s="279">
        <v>56554891</v>
      </c>
      <c r="E291" s="355">
        <v>0.87</v>
      </c>
      <c r="F291" s="355">
        <v>0.67</v>
      </c>
    </row>
    <row r="292" spans="1:6">
      <c r="A292" s="239" t="s">
        <v>514</v>
      </c>
      <c r="B292" s="278">
        <v>44228</v>
      </c>
      <c r="C292">
        <v>443</v>
      </c>
      <c r="D292" s="279">
        <v>56554891</v>
      </c>
      <c r="E292" s="355">
        <v>0.78</v>
      </c>
      <c r="F292" s="355">
        <v>0.74</v>
      </c>
    </row>
    <row r="293" spans="1:6">
      <c r="A293" s="239" t="s">
        <v>514</v>
      </c>
      <c r="B293" s="278">
        <v>44256</v>
      </c>
      <c r="C293">
        <v>359</v>
      </c>
      <c r="D293" s="279">
        <v>56554891</v>
      </c>
      <c r="E293" s="355">
        <v>0.63</v>
      </c>
      <c r="F293" s="355">
        <v>0.76</v>
      </c>
    </row>
    <row r="294" spans="1:6">
      <c r="A294" s="239" t="s">
        <v>514</v>
      </c>
      <c r="B294" s="278">
        <v>44287</v>
      </c>
      <c r="C294">
        <v>336</v>
      </c>
      <c r="D294" s="279">
        <v>56554891</v>
      </c>
      <c r="E294" s="355">
        <v>0.59</v>
      </c>
      <c r="F294" s="355">
        <v>0.67</v>
      </c>
    </row>
    <row r="295" spans="1:6">
      <c r="A295" s="239" t="s">
        <v>514</v>
      </c>
      <c r="B295" s="278">
        <v>44317</v>
      </c>
      <c r="C295">
        <v>286</v>
      </c>
      <c r="D295" s="279">
        <v>56554891</v>
      </c>
      <c r="E295" s="355">
        <v>0.51</v>
      </c>
      <c r="F295" s="355">
        <v>0.57999999999999996</v>
      </c>
    </row>
    <row r="296" spans="1:6">
      <c r="A296" s="239" t="s">
        <v>514</v>
      </c>
      <c r="B296" s="278">
        <v>44348</v>
      </c>
      <c r="C296">
        <v>273</v>
      </c>
      <c r="D296" s="279">
        <v>56554891</v>
      </c>
      <c r="E296" s="355">
        <v>0.48</v>
      </c>
      <c r="F296" s="355">
        <v>0.53</v>
      </c>
    </row>
    <row r="297" spans="1:6">
      <c r="A297" s="239" t="s">
        <v>514</v>
      </c>
      <c r="B297" s="278">
        <v>44378</v>
      </c>
      <c r="C297">
        <v>281</v>
      </c>
      <c r="D297" s="279">
        <v>56554891</v>
      </c>
      <c r="E297" s="355">
        <v>0.5</v>
      </c>
      <c r="F297" s="355">
        <v>0.5</v>
      </c>
    </row>
    <row r="298" spans="1:6">
      <c r="A298" s="239" t="s">
        <v>514</v>
      </c>
      <c r="B298" s="278">
        <v>44409</v>
      </c>
      <c r="C298">
        <v>302</v>
      </c>
      <c r="D298" s="279">
        <v>56554891</v>
      </c>
      <c r="E298" s="355">
        <v>0.53</v>
      </c>
      <c r="F298" s="355">
        <v>0.5</v>
      </c>
    </row>
    <row r="299" spans="1:6">
      <c r="A299" s="239" t="s">
        <v>514</v>
      </c>
      <c r="B299" s="278">
        <v>44440</v>
      </c>
      <c r="C299">
        <v>268</v>
      </c>
      <c r="D299" s="279">
        <v>56554891</v>
      </c>
      <c r="E299" s="355">
        <v>0.47</v>
      </c>
      <c r="F299" s="355">
        <v>0.5</v>
      </c>
    </row>
    <row r="300" spans="1:6">
      <c r="A300" s="239" t="s">
        <v>514</v>
      </c>
      <c r="B300" s="278">
        <v>44470</v>
      </c>
      <c r="C300">
        <v>283</v>
      </c>
      <c r="D300" s="279">
        <v>56554891</v>
      </c>
      <c r="E300" s="355">
        <v>0.5</v>
      </c>
      <c r="F300" s="355">
        <v>0.5</v>
      </c>
    </row>
    <row r="301" spans="1:6">
      <c r="A301" s="239" t="s">
        <v>514</v>
      </c>
      <c r="B301" s="278">
        <v>44501</v>
      </c>
      <c r="C301">
        <v>310</v>
      </c>
      <c r="D301" s="279">
        <v>56554891</v>
      </c>
      <c r="E301" s="355">
        <v>0.55000000000000004</v>
      </c>
      <c r="F301" s="355">
        <v>0.51</v>
      </c>
    </row>
    <row r="302" spans="1:6">
      <c r="A302" s="239" t="s">
        <v>514</v>
      </c>
      <c r="B302" s="278">
        <v>44531</v>
      </c>
      <c r="C302">
        <v>353</v>
      </c>
      <c r="D302" s="279">
        <v>56554891</v>
      </c>
      <c r="E302" s="355">
        <v>0.62</v>
      </c>
      <c r="F302" s="355">
        <v>0.56000000000000005</v>
      </c>
    </row>
    <row r="303" spans="1:6">
      <c r="A303" s="239" t="s">
        <v>514</v>
      </c>
      <c r="B303" s="278">
        <v>44562</v>
      </c>
      <c r="C303">
        <v>321</v>
      </c>
      <c r="D303" s="279">
        <v>57106398</v>
      </c>
      <c r="E303" s="355">
        <v>0.56000000000000005</v>
      </c>
      <c r="F303" s="355">
        <v>0.57999999999999996</v>
      </c>
    </row>
    <row r="304" spans="1:6">
      <c r="A304" s="239" t="s">
        <v>514</v>
      </c>
      <c r="B304" s="278">
        <v>44593</v>
      </c>
      <c r="C304">
        <v>312</v>
      </c>
      <c r="D304" s="279">
        <v>57106398</v>
      </c>
      <c r="E304" s="355">
        <v>0.55000000000000004</v>
      </c>
      <c r="F304" s="355">
        <v>0.57999999999999996</v>
      </c>
    </row>
    <row r="305" spans="1:6">
      <c r="A305" s="239" t="s">
        <v>514</v>
      </c>
      <c r="B305" s="278">
        <v>44621</v>
      </c>
      <c r="C305">
        <v>330</v>
      </c>
      <c r="D305" s="279">
        <v>57106398</v>
      </c>
      <c r="E305" s="355">
        <v>0.57999999999999996</v>
      </c>
      <c r="F305" s="355">
        <v>0.56000000000000005</v>
      </c>
    </row>
    <row r="306" spans="1:6">
      <c r="A306" s="239" t="s">
        <v>514</v>
      </c>
      <c r="B306" s="278">
        <v>44652</v>
      </c>
      <c r="C306">
        <v>284</v>
      </c>
      <c r="D306" s="279">
        <v>57106398</v>
      </c>
      <c r="E306" s="355">
        <v>0.5</v>
      </c>
      <c r="F306" s="355">
        <v>0.54</v>
      </c>
    </row>
    <row r="307" spans="1:6">
      <c r="A307" s="239" t="s">
        <v>514</v>
      </c>
      <c r="B307" s="278">
        <v>44682</v>
      </c>
      <c r="C307">
        <v>364</v>
      </c>
      <c r="D307" s="279">
        <v>57106398</v>
      </c>
      <c r="E307" s="355">
        <v>0.64</v>
      </c>
      <c r="F307" s="355">
        <v>0.56999999999999995</v>
      </c>
    </row>
    <row r="308" spans="1:6">
      <c r="A308" s="239" t="s">
        <v>514</v>
      </c>
      <c r="B308" s="278">
        <v>44713</v>
      </c>
      <c r="C308">
        <v>338</v>
      </c>
      <c r="D308" s="279">
        <v>57106398</v>
      </c>
      <c r="E308" s="355">
        <v>0.59</v>
      </c>
      <c r="F308" s="355">
        <v>0.57999999999999996</v>
      </c>
    </row>
    <row r="309" spans="1:6">
      <c r="A309" s="239" t="s">
        <v>514</v>
      </c>
      <c r="B309" s="278">
        <v>44743</v>
      </c>
      <c r="C309">
        <v>286</v>
      </c>
      <c r="D309" s="279">
        <v>57106398</v>
      </c>
      <c r="E309" s="355">
        <v>0.5</v>
      </c>
      <c r="F309" s="355">
        <v>0.57999999999999996</v>
      </c>
    </row>
    <row r="310" spans="1:6">
      <c r="A310" s="239" t="s">
        <v>514</v>
      </c>
      <c r="B310" s="278">
        <v>44774</v>
      </c>
      <c r="C310">
        <v>310</v>
      </c>
      <c r="D310" s="279">
        <v>57106398</v>
      </c>
      <c r="E310" s="355">
        <v>0.54</v>
      </c>
      <c r="F310" s="355">
        <v>0.55000000000000004</v>
      </c>
    </row>
    <row r="311" spans="1:6">
      <c r="A311" s="239" t="s">
        <v>514</v>
      </c>
      <c r="B311" s="278">
        <v>44805</v>
      </c>
      <c r="C311">
        <v>332</v>
      </c>
      <c r="D311" s="279">
        <v>57106398</v>
      </c>
      <c r="E311" s="355">
        <v>0.57999999999999996</v>
      </c>
      <c r="F311" s="355">
        <v>0.54</v>
      </c>
    </row>
    <row r="312" spans="1:6">
      <c r="A312" s="239" t="s">
        <v>514</v>
      </c>
      <c r="B312" s="278">
        <v>44835</v>
      </c>
      <c r="C312">
        <v>366</v>
      </c>
      <c r="D312" s="279">
        <v>57106398</v>
      </c>
      <c r="E312" s="355">
        <v>0.64</v>
      </c>
      <c r="F312" s="355">
        <v>0.59</v>
      </c>
    </row>
    <row r="313" spans="1:6">
      <c r="A313" s="239" t="s">
        <v>514</v>
      </c>
      <c r="B313" s="278">
        <v>44866</v>
      </c>
      <c r="C313">
        <v>349</v>
      </c>
      <c r="D313" s="279">
        <v>57106398</v>
      </c>
      <c r="E313" s="355">
        <v>0.61</v>
      </c>
      <c r="F313" s="355">
        <v>0.61</v>
      </c>
    </row>
    <row r="314" spans="1:6">
      <c r="A314" s="239" t="s">
        <v>514</v>
      </c>
      <c r="B314" s="278">
        <v>44896</v>
      </c>
      <c r="C314">
        <v>359</v>
      </c>
      <c r="D314" s="279">
        <v>57106398</v>
      </c>
      <c r="E314" s="355">
        <v>0.63</v>
      </c>
      <c r="F314" s="355">
        <v>0.63</v>
      </c>
    </row>
    <row r="315" spans="1:6">
      <c r="A315" s="239" t="s">
        <v>514</v>
      </c>
      <c r="B315" s="278">
        <v>44927</v>
      </c>
      <c r="C315">
        <v>376</v>
      </c>
      <c r="D315" s="279">
        <v>57106398</v>
      </c>
      <c r="E315" s="355">
        <v>0.66</v>
      </c>
      <c r="F315" s="355">
        <v>0.63</v>
      </c>
    </row>
    <row r="316" spans="1:6">
      <c r="A316" s="239" t="s">
        <v>514</v>
      </c>
      <c r="B316" s="278">
        <v>44958</v>
      </c>
      <c r="C316">
        <v>330</v>
      </c>
      <c r="D316" s="279">
        <v>57106398</v>
      </c>
      <c r="E316" s="355">
        <v>0.57999999999999996</v>
      </c>
      <c r="F316" s="355">
        <v>0.62</v>
      </c>
    </row>
    <row r="317" spans="1:6">
      <c r="A317" s="239" t="s">
        <v>514</v>
      </c>
      <c r="B317" s="278">
        <v>44986</v>
      </c>
      <c r="C317">
        <v>360</v>
      </c>
      <c r="D317" s="279">
        <v>57106398</v>
      </c>
      <c r="E317" s="355">
        <v>0.63</v>
      </c>
      <c r="F317" s="355">
        <v>0.62</v>
      </c>
    </row>
    <row r="318" spans="1:6">
      <c r="A318" s="239" t="s">
        <v>514</v>
      </c>
      <c r="B318" s="278">
        <v>45017</v>
      </c>
      <c r="C318">
        <v>344</v>
      </c>
      <c r="D318" s="279">
        <v>57106398</v>
      </c>
      <c r="E318" s="355">
        <v>0.6</v>
      </c>
      <c r="F318" s="355">
        <v>0.6</v>
      </c>
    </row>
    <row r="319" spans="1:6">
      <c r="A319" s="239" t="s">
        <v>514</v>
      </c>
      <c r="B319" s="278">
        <v>45047</v>
      </c>
      <c r="C319">
        <v>339</v>
      </c>
      <c r="D319" s="279">
        <v>57106398</v>
      </c>
      <c r="E319" s="355">
        <v>0.59</v>
      </c>
      <c r="F319" s="355">
        <v>0.61</v>
      </c>
    </row>
    <row r="320" spans="1:6">
      <c r="A320" s="239" t="s">
        <v>514</v>
      </c>
      <c r="B320" s="278">
        <v>45078</v>
      </c>
      <c r="C320">
        <v>317</v>
      </c>
      <c r="D320" s="279">
        <v>57106398</v>
      </c>
      <c r="E320" s="355">
        <v>0.56000000000000005</v>
      </c>
      <c r="F320" s="355">
        <v>0.57999999999999996</v>
      </c>
    </row>
    <row r="321" spans="1:6">
      <c r="A321" s="239" t="s">
        <v>514</v>
      </c>
      <c r="B321" s="278">
        <v>45108</v>
      </c>
      <c r="C321">
        <v>315</v>
      </c>
      <c r="D321" s="279">
        <v>57106398</v>
      </c>
      <c r="E321" s="355">
        <v>0.55000000000000004</v>
      </c>
      <c r="F321" s="355">
        <v>0.56999999999999995</v>
      </c>
    </row>
    <row r="322" spans="1:6">
      <c r="A322" s="239" t="s">
        <v>514</v>
      </c>
      <c r="B322" s="278">
        <v>45139</v>
      </c>
      <c r="C322">
        <v>335</v>
      </c>
      <c r="D322" s="279">
        <v>57106398</v>
      </c>
      <c r="E322" s="355">
        <v>0.59</v>
      </c>
      <c r="F322" s="355">
        <v>0.56000000000000005</v>
      </c>
    </row>
    <row r="323" spans="1:6">
      <c r="A323" s="239" t="s">
        <v>514</v>
      </c>
      <c r="B323" s="278">
        <v>45170</v>
      </c>
      <c r="C323">
        <v>336</v>
      </c>
      <c r="D323" s="279">
        <v>57106398</v>
      </c>
      <c r="E323" s="355">
        <v>0.59</v>
      </c>
      <c r="F323" s="355">
        <v>0.57999999999999996</v>
      </c>
    </row>
    <row r="324" spans="1:6">
      <c r="A324" s="239" t="s">
        <v>514</v>
      </c>
      <c r="B324" s="278">
        <v>45200</v>
      </c>
      <c r="C324">
        <v>321</v>
      </c>
      <c r="D324" s="279">
        <v>57106398</v>
      </c>
      <c r="E324" s="355">
        <v>0.56000000000000005</v>
      </c>
      <c r="F324" s="355">
        <v>0.57999999999999996</v>
      </c>
    </row>
    <row r="325" spans="1:6">
      <c r="A325" s="239" t="s">
        <v>514</v>
      </c>
      <c r="B325" s="278">
        <v>45231</v>
      </c>
      <c r="C325">
        <v>320</v>
      </c>
      <c r="D325" s="279">
        <v>57106398</v>
      </c>
      <c r="E325" s="355">
        <v>0.56000000000000005</v>
      </c>
      <c r="F325" s="355">
        <v>0.56999999999999995</v>
      </c>
    </row>
    <row r="326" spans="1:6">
      <c r="A326" s="239" t="s">
        <v>514</v>
      </c>
      <c r="B326" s="278">
        <v>45261</v>
      </c>
      <c r="C326">
        <v>317</v>
      </c>
      <c r="D326" s="279">
        <v>57106398</v>
      </c>
      <c r="E326" s="355">
        <v>0.56000000000000005</v>
      </c>
      <c r="F326" s="355">
        <v>0.56000000000000005</v>
      </c>
    </row>
    <row r="327" spans="1:6">
      <c r="A327" s="239" t="s">
        <v>622</v>
      </c>
      <c r="B327" s="278">
        <v>42005</v>
      </c>
      <c r="C327">
        <v>6</v>
      </c>
      <c r="D327" s="279">
        <v>54808676</v>
      </c>
      <c r="E327" s="355">
        <v>0.01</v>
      </c>
      <c r="F327" s="355">
        <v>0</v>
      </c>
    </row>
    <row r="328" spans="1:6">
      <c r="A328" s="239" t="s">
        <v>622</v>
      </c>
      <c r="B328" s="278">
        <v>42036</v>
      </c>
      <c r="C328">
        <v>7</v>
      </c>
      <c r="D328" s="279">
        <v>54808676</v>
      </c>
      <c r="E328" s="355">
        <v>0.01</v>
      </c>
      <c r="F328" s="355">
        <v>0</v>
      </c>
    </row>
    <row r="329" spans="1:6">
      <c r="A329" s="239" t="s">
        <v>622</v>
      </c>
      <c r="B329" s="278">
        <v>42064</v>
      </c>
      <c r="C329">
        <v>6</v>
      </c>
      <c r="D329" s="279">
        <v>54808676</v>
      </c>
      <c r="E329" s="355">
        <v>0.01</v>
      </c>
      <c r="F329" s="355">
        <v>0.01</v>
      </c>
    </row>
    <row r="330" spans="1:6">
      <c r="A330" s="239" t="s">
        <v>622</v>
      </c>
      <c r="B330" s="278">
        <v>42095</v>
      </c>
      <c r="C330">
        <v>7</v>
      </c>
      <c r="D330" s="279">
        <v>54808676</v>
      </c>
      <c r="E330" s="355">
        <v>0.01</v>
      </c>
      <c r="F330" s="355">
        <v>0.01</v>
      </c>
    </row>
    <row r="331" spans="1:6">
      <c r="A331" s="239" t="s">
        <v>622</v>
      </c>
      <c r="B331" s="278">
        <v>42125</v>
      </c>
      <c r="C331">
        <v>7</v>
      </c>
      <c r="D331" s="279">
        <v>54808676</v>
      </c>
      <c r="E331" s="355">
        <v>0.01</v>
      </c>
      <c r="F331" s="355">
        <v>0.01</v>
      </c>
    </row>
    <row r="332" spans="1:6">
      <c r="A332" s="239" t="s">
        <v>622</v>
      </c>
      <c r="B332" s="278">
        <v>42156</v>
      </c>
      <c r="C332">
        <v>5</v>
      </c>
      <c r="D332" s="279">
        <v>54808676</v>
      </c>
      <c r="E332" s="355">
        <v>0.01</v>
      </c>
      <c r="F332" s="355">
        <v>0.01</v>
      </c>
    </row>
    <row r="333" spans="1:6">
      <c r="A333" s="239" t="s">
        <v>622</v>
      </c>
      <c r="B333" s="278">
        <v>42186</v>
      </c>
      <c r="C333">
        <v>4</v>
      </c>
      <c r="D333" s="279">
        <v>54808676</v>
      </c>
      <c r="E333" s="355">
        <v>0.01</v>
      </c>
      <c r="F333" s="355">
        <v>0.01</v>
      </c>
    </row>
    <row r="334" spans="1:6">
      <c r="A334" s="239" t="s">
        <v>622</v>
      </c>
      <c r="B334" s="278">
        <v>42217</v>
      </c>
      <c r="C334">
        <v>6</v>
      </c>
      <c r="D334" s="279">
        <v>54808676</v>
      </c>
      <c r="E334" s="355">
        <v>0.01</v>
      </c>
      <c r="F334" s="355">
        <v>0.01</v>
      </c>
    </row>
    <row r="335" spans="1:6">
      <c r="A335" s="239" t="s">
        <v>622</v>
      </c>
      <c r="B335" s="278">
        <v>42248</v>
      </c>
      <c r="C335">
        <v>4</v>
      </c>
      <c r="D335" s="279">
        <v>54808676</v>
      </c>
      <c r="E335" s="355">
        <v>0.01</v>
      </c>
      <c r="F335" s="355">
        <v>0.01</v>
      </c>
    </row>
    <row r="336" spans="1:6">
      <c r="A336" s="239" t="s">
        <v>622</v>
      </c>
      <c r="B336" s="278">
        <v>42278</v>
      </c>
      <c r="C336">
        <v>6</v>
      </c>
      <c r="D336" s="279">
        <v>54808676</v>
      </c>
      <c r="E336" s="355">
        <v>0.01</v>
      </c>
      <c r="F336" s="355">
        <v>0.01</v>
      </c>
    </row>
    <row r="337" spans="1:6">
      <c r="A337" s="239" t="s">
        <v>622</v>
      </c>
      <c r="B337" s="278">
        <v>42309</v>
      </c>
      <c r="C337">
        <v>3</v>
      </c>
      <c r="D337" s="279">
        <v>54808676</v>
      </c>
      <c r="E337" s="355">
        <v>0.01</v>
      </c>
      <c r="F337" s="355">
        <v>0.01</v>
      </c>
    </row>
    <row r="338" spans="1:6">
      <c r="A338" s="239" t="s">
        <v>622</v>
      </c>
      <c r="B338" s="278">
        <v>42339</v>
      </c>
      <c r="C338">
        <v>5</v>
      </c>
      <c r="D338" s="279">
        <v>54808676</v>
      </c>
      <c r="E338" s="355">
        <v>0.01</v>
      </c>
      <c r="F338" s="355">
        <v>0.01</v>
      </c>
    </row>
    <row r="339" spans="1:6">
      <c r="A339" s="239" t="s">
        <v>622</v>
      </c>
      <c r="B339" s="278">
        <v>42370</v>
      </c>
      <c r="C339">
        <v>4</v>
      </c>
      <c r="D339" s="279">
        <v>55289034</v>
      </c>
      <c r="E339" s="355">
        <v>0.01</v>
      </c>
      <c r="F339" s="355">
        <v>0.01</v>
      </c>
    </row>
    <row r="340" spans="1:6">
      <c r="A340" s="239" t="s">
        <v>622</v>
      </c>
      <c r="B340" s="278">
        <v>42401</v>
      </c>
      <c r="C340">
        <v>10</v>
      </c>
      <c r="D340" s="279">
        <v>55289034</v>
      </c>
      <c r="E340" s="355">
        <v>0.02</v>
      </c>
      <c r="F340" s="355">
        <v>0.01</v>
      </c>
    </row>
    <row r="341" spans="1:6">
      <c r="A341" s="239" t="s">
        <v>622</v>
      </c>
      <c r="B341" s="278">
        <v>42430</v>
      </c>
      <c r="C341">
        <v>14</v>
      </c>
      <c r="D341" s="279">
        <v>55289034</v>
      </c>
      <c r="E341" s="355">
        <v>0.03</v>
      </c>
      <c r="F341" s="355">
        <v>0.02</v>
      </c>
    </row>
    <row r="342" spans="1:6">
      <c r="A342" s="239" t="s">
        <v>622</v>
      </c>
      <c r="B342" s="278">
        <v>42461</v>
      </c>
      <c r="C342">
        <v>8</v>
      </c>
      <c r="D342" s="279">
        <v>55289034</v>
      </c>
      <c r="E342" s="355">
        <v>0.01</v>
      </c>
      <c r="F342" s="355">
        <v>0.02</v>
      </c>
    </row>
    <row r="343" spans="1:6">
      <c r="A343" s="239" t="s">
        <v>622</v>
      </c>
      <c r="B343" s="278">
        <v>42491</v>
      </c>
      <c r="C343">
        <v>8</v>
      </c>
      <c r="D343" s="279">
        <v>55289034</v>
      </c>
      <c r="E343" s="355">
        <v>0.01</v>
      </c>
      <c r="F343" s="355">
        <v>0.02</v>
      </c>
    </row>
    <row r="344" spans="1:6">
      <c r="A344" s="239" t="s">
        <v>622</v>
      </c>
      <c r="B344" s="278">
        <v>42522</v>
      </c>
      <c r="C344">
        <v>6</v>
      </c>
      <c r="D344" s="279">
        <v>55289034</v>
      </c>
      <c r="E344" s="355">
        <v>0.01</v>
      </c>
      <c r="F344" s="355">
        <v>0.01</v>
      </c>
    </row>
    <row r="345" spans="1:6">
      <c r="A345" s="239" t="s">
        <v>622</v>
      </c>
      <c r="B345" s="278">
        <v>42552</v>
      </c>
      <c r="C345">
        <v>13</v>
      </c>
      <c r="D345" s="279">
        <v>55289034</v>
      </c>
      <c r="E345" s="355">
        <v>0.02</v>
      </c>
      <c r="F345" s="355">
        <v>0.02</v>
      </c>
    </row>
    <row r="346" spans="1:6">
      <c r="A346" s="239" t="s">
        <v>622</v>
      </c>
      <c r="B346" s="278">
        <v>42583</v>
      </c>
      <c r="C346">
        <v>7</v>
      </c>
      <c r="D346" s="279">
        <v>55289034</v>
      </c>
      <c r="E346" s="355">
        <v>0.01</v>
      </c>
      <c r="F346" s="355">
        <v>0.02</v>
      </c>
    </row>
    <row r="347" spans="1:6">
      <c r="A347" s="239" t="s">
        <v>622</v>
      </c>
      <c r="B347" s="278">
        <v>42614</v>
      </c>
      <c r="C347">
        <v>7</v>
      </c>
      <c r="D347" s="279">
        <v>55289034</v>
      </c>
      <c r="E347" s="355">
        <v>0.01</v>
      </c>
      <c r="F347" s="355">
        <v>0.02</v>
      </c>
    </row>
    <row r="348" spans="1:6">
      <c r="A348" s="239" t="s">
        <v>622</v>
      </c>
      <c r="B348" s="278">
        <v>42644</v>
      </c>
      <c r="C348">
        <v>7</v>
      </c>
      <c r="D348" s="279">
        <v>55289034</v>
      </c>
      <c r="E348" s="355">
        <v>0.01</v>
      </c>
      <c r="F348" s="355">
        <v>0.01</v>
      </c>
    </row>
    <row r="349" spans="1:6">
      <c r="A349" s="239" t="s">
        <v>622</v>
      </c>
      <c r="B349" s="278">
        <v>42675</v>
      </c>
      <c r="C349">
        <v>5</v>
      </c>
      <c r="D349" s="279">
        <v>55289034</v>
      </c>
      <c r="E349" s="355">
        <v>0.01</v>
      </c>
      <c r="F349" s="355">
        <v>0.01</v>
      </c>
    </row>
    <row r="350" spans="1:6">
      <c r="A350" s="239" t="s">
        <v>622</v>
      </c>
      <c r="B350" s="278">
        <v>42705</v>
      </c>
      <c r="C350">
        <v>11</v>
      </c>
      <c r="D350" s="279">
        <v>55289034</v>
      </c>
      <c r="E350" s="355">
        <v>0.02</v>
      </c>
      <c r="F350" s="355">
        <v>0.01</v>
      </c>
    </row>
    <row r="351" spans="1:6">
      <c r="A351" s="239" t="s">
        <v>622</v>
      </c>
      <c r="B351" s="278">
        <v>42736</v>
      </c>
      <c r="C351">
        <v>11</v>
      </c>
      <c r="D351" s="279">
        <v>55619548</v>
      </c>
      <c r="E351" s="355">
        <v>0.02</v>
      </c>
      <c r="F351" s="355">
        <v>0.02</v>
      </c>
    </row>
    <row r="352" spans="1:6">
      <c r="A352" s="239" t="s">
        <v>622</v>
      </c>
      <c r="B352" s="278">
        <v>42767</v>
      </c>
      <c r="C352">
        <v>10</v>
      </c>
      <c r="D352" s="279">
        <v>55619548</v>
      </c>
      <c r="E352" s="355">
        <v>0.02</v>
      </c>
      <c r="F352" s="355">
        <v>0.02</v>
      </c>
    </row>
    <row r="353" spans="1:6">
      <c r="A353" s="239" t="s">
        <v>622</v>
      </c>
      <c r="B353" s="278">
        <v>42795</v>
      </c>
      <c r="C353">
        <v>6</v>
      </c>
      <c r="D353" s="279">
        <v>55619548</v>
      </c>
      <c r="E353" s="355">
        <v>0.01</v>
      </c>
      <c r="F353" s="355">
        <v>0.02</v>
      </c>
    </row>
    <row r="354" spans="1:6">
      <c r="A354" s="239" t="s">
        <v>622</v>
      </c>
      <c r="B354" s="278">
        <v>42826</v>
      </c>
      <c r="C354">
        <v>6</v>
      </c>
      <c r="D354" s="279">
        <v>55619548</v>
      </c>
      <c r="E354" s="355">
        <v>0.01</v>
      </c>
      <c r="F354" s="355">
        <v>0.01</v>
      </c>
    </row>
    <row r="355" spans="1:6">
      <c r="A355" s="239" t="s">
        <v>622</v>
      </c>
      <c r="B355" s="278">
        <v>42856</v>
      </c>
      <c r="C355">
        <v>9</v>
      </c>
      <c r="D355" s="279">
        <v>55619548</v>
      </c>
      <c r="E355" s="355">
        <v>0.02</v>
      </c>
      <c r="F355" s="355">
        <v>0.01</v>
      </c>
    </row>
    <row r="356" spans="1:6">
      <c r="A356" s="239" t="s">
        <v>622</v>
      </c>
      <c r="B356" s="278">
        <v>42887</v>
      </c>
      <c r="C356">
        <v>4</v>
      </c>
      <c r="D356" s="279">
        <v>55619548</v>
      </c>
      <c r="E356" s="355">
        <v>0.01</v>
      </c>
      <c r="F356" s="355">
        <v>0.01</v>
      </c>
    </row>
    <row r="357" spans="1:6">
      <c r="A357" s="239" t="s">
        <v>622</v>
      </c>
      <c r="B357" s="278">
        <v>42917</v>
      </c>
      <c r="C357">
        <v>8</v>
      </c>
      <c r="D357" s="279">
        <v>55619548</v>
      </c>
      <c r="E357" s="355">
        <v>0.01</v>
      </c>
      <c r="F357" s="355">
        <v>0.01</v>
      </c>
    </row>
    <row r="358" spans="1:6">
      <c r="A358" s="239" t="s">
        <v>622</v>
      </c>
      <c r="B358" s="278">
        <v>42948</v>
      </c>
      <c r="C358">
        <v>6</v>
      </c>
      <c r="D358" s="279">
        <v>55619548</v>
      </c>
      <c r="E358" s="355">
        <v>0.01</v>
      </c>
      <c r="F358" s="355">
        <v>0.01</v>
      </c>
    </row>
    <row r="359" spans="1:6">
      <c r="A359" s="239" t="s">
        <v>622</v>
      </c>
      <c r="B359" s="278">
        <v>42979</v>
      </c>
      <c r="C359">
        <v>3</v>
      </c>
      <c r="D359" s="279">
        <v>55619548</v>
      </c>
      <c r="E359" s="355">
        <v>0.01</v>
      </c>
      <c r="F359" s="355">
        <v>0.01</v>
      </c>
    </row>
    <row r="360" spans="1:6">
      <c r="A360" s="239" t="s">
        <v>622</v>
      </c>
      <c r="B360" s="278">
        <v>43009</v>
      </c>
      <c r="C360">
        <v>10</v>
      </c>
      <c r="D360" s="279">
        <v>55619548</v>
      </c>
      <c r="E360" s="355">
        <v>0.02</v>
      </c>
      <c r="F360" s="355">
        <v>0.01</v>
      </c>
    </row>
    <row r="361" spans="1:6">
      <c r="A361" s="239" t="s">
        <v>622</v>
      </c>
      <c r="B361" s="278">
        <v>43040</v>
      </c>
      <c r="C361">
        <v>6</v>
      </c>
      <c r="D361" s="279">
        <v>55619548</v>
      </c>
      <c r="E361" s="355">
        <v>0.01</v>
      </c>
      <c r="F361" s="355">
        <v>0.01</v>
      </c>
    </row>
    <row r="362" spans="1:6">
      <c r="A362" s="239" t="s">
        <v>622</v>
      </c>
      <c r="B362" s="278">
        <v>43070</v>
      </c>
      <c r="C362">
        <v>5</v>
      </c>
      <c r="D362" s="279">
        <v>55619548</v>
      </c>
      <c r="E362" s="355">
        <v>0.01</v>
      </c>
      <c r="F362" s="355">
        <v>0.01</v>
      </c>
    </row>
    <row r="363" spans="1:6">
      <c r="A363" s="239" t="s">
        <v>622</v>
      </c>
      <c r="B363" s="278">
        <v>43101</v>
      </c>
      <c r="C363">
        <v>4</v>
      </c>
      <c r="D363" s="279">
        <v>55924528</v>
      </c>
      <c r="E363" s="355">
        <v>0.01</v>
      </c>
      <c r="F363" s="355">
        <v>0.01</v>
      </c>
    </row>
    <row r="364" spans="1:6">
      <c r="A364" s="239" t="s">
        <v>622</v>
      </c>
      <c r="B364" s="278">
        <v>43132</v>
      </c>
      <c r="C364">
        <v>4</v>
      </c>
      <c r="D364" s="279">
        <v>55924528</v>
      </c>
      <c r="E364" s="355">
        <v>0.01</v>
      </c>
      <c r="F364" s="355">
        <v>0.01</v>
      </c>
    </row>
    <row r="365" spans="1:6">
      <c r="A365" s="239" t="s">
        <v>622</v>
      </c>
      <c r="B365" s="278">
        <v>43160</v>
      </c>
      <c r="C365">
        <v>5</v>
      </c>
      <c r="D365" s="279">
        <v>55924528</v>
      </c>
      <c r="E365" s="355">
        <v>0.01</v>
      </c>
      <c r="F365" s="355">
        <v>0.01</v>
      </c>
    </row>
    <row r="366" spans="1:6">
      <c r="A366" s="239" t="s">
        <v>622</v>
      </c>
      <c r="B366" s="278">
        <v>43191</v>
      </c>
      <c r="C366">
        <v>11</v>
      </c>
      <c r="D366" s="279">
        <v>55924528</v>
      </c>
      <c r="E366" s="355">
        <v>0.02</v>
      </c>
      <c r="F366" s="355">
        <v>0.01</v>
      </c>
    </row>
    <row r="367" spans="1:6">
      <c r="A367" s="239" t="s">
        <v>622</v>
      </c>
      <c r="B367" s="278">
        <v>43221</v>
      </c>
      <c r="C367">
        <v>7</v>
      </c>
      <c r="D367" s="279">
        <v>55924528</v>
      </c>
      <c r="E367" s="355">
        <v>0.01</v>
      </c>
      <c r="F367" s="355">
        <v>0.01</v>
      </c>
    </row>
    <row r="368" spans="1:6">
      <c r="A368" s="239" t="s">
        <v>622</v>
      </c>
      <c r="B368" s="278">
        <v>43252</v>
      </c>
      <c r="C368">
        <v>7</v>
      </c>
      <c r="D368" s="279">
        <v>55924528</v>
      </c>
      <c r="E368" s="355">
        <v>0.01</v>
      </c>
      <c r="F368" s="355">
        <v>0.01</v>
      </c>
    </row>
    <row r="369" spans="1:6">
      <c r="A369" s="239" t="s">
        <v>622</v>
      </c>
      <c r="B369" s="278">
        <v>43282</v>
      </c>
      <c r="C369">
        <v>12</v>
      </c>
      <c r="D369" s="279">
        <v>55924528</v>
      </c>
      <c r="E369" s="355">
        <v>0.02</v>
      </c>
      <c r="F369" s="355">
        <v>0.02</v>
      </c>
    </row>
    <row r="370" spans="1:6">
      <c r="A370" s="239" t="s">
        <v>622</v>
      </c>
      <c r="B370" s="278">
        <v>43313</v>
      </c>
      <c r="C370">
        <v>12</v>
      </c>
      <c r="D370" s="279">
        <v>55924528</v>
      </c>
      <c r="E370" s="355">
        <v>0.02</v>
      </c>
      <c r="F370" s="355">
        <v>0.02</v>
      </c>
    </row>
    <row r="371" spans="1:6">
      <c r="A371" s="239" t="s">
        <v>622</v>
      </c>
      <c r="B371" s="278">
        <v>43344</v>
      </c>
      <c r="C371">
        <v>7</v>
      </c>
      <c r="D371" s="279">
        <v>55924528</v>
      </c>
      <c r="E371" s="355">
        <v>0.01</v>
      </c>
      <c r="F371" s="355">
        <v>0.02</v>
      </c>
    </row>
    <row r="372" spans="1:6">
      <c r="A372" s="239" t="s">
        <v>622</v>
      </c>
      <c r="B372" s="278">
        <v>43374</v>
      </c>
      <c r="C372">
        <v>11</v>
      </c>
      <c r="D372" s="279">
        <v>55924528</v>
      </c>
      <c r="E372" s="355">
        <v>0.02</v>
      </c>
      <c r="F372" s="355">
        <v>0.02</v>
      </c>
    </row>
    <row r="373" spans="1:6">
      <c r="A373" s="239" t="s">
        <v>622</v>
      </c>
      <c r="B373" s="278">
        <v>43405</v>
      </c>
      <c r="C373">
        <v>8</v>
      </c>
      <c r="D373" s="279">
        <v>55924528</v>
      </c>
      <c r="E373" s="355">
        <v>0.01</v>
      </c>
      <c r="F373" s="355">
        <v>0.02</v>
      </c>
    </row>
    <row r="374" spans="1:6">
      <c r="A374" s="239" t="s">
        <v>622</v>
      </c>
      <c r="B374" s="278">
        <v>43435</v>
      </c>
      <c r="C374">
        <v>10</v>
      </c>
      <c r="D374" s="279">
        <v>55924528</v>
      </c>
      <c r="E374" s="355">
        <v>0.02</v>
      </c>
      <c r="F374" s="355">
        <v>0.02</v>
      </c>
    </row>
    <row r="375" spans="1:6">
      <c r="A375" s="239" t="s">
        <v>622</v>
      </c>
      <c r="B375" s="278">
        <v>43466</v>
      </c>
      <c r="C375">
        <v>7</v>
      </c>
      <c r="D375" s="279">
        <v>56230056</v>
      </c>
      <c r="E375" s="355">
        <v>0.01</v>
      </c>
      <c r="F375" s="355">
        <v>0.01</v>
      </c>
    </row>
    <row r="376" spans="1:6">
      <c r="A376" s="239" t="s">
        <v>622</v>
      </c>
      <c r="B376" s="278">
        <v>43497</v>
      </c>
      <c r="C376">
        <v>4</v>
      </c>
      <c r="D376" s="279">
        <v>56230056</v>
      </c>
      <c r="E376" s="355">
        <v>0.01</v>
      </c>
      <c r="F376" s="355">
        <v>0.01</v>
      </c>
    </row>
    <row r="377" spans="1:6">
      <c r="A377" s="239" t="s">
        <v>622</v>
      </c>
      <c r="B377" s="278">
        <v>43525</v>
      </c>
      <c r="C377">
        <v>6</v>
      </c>
      <c r="D377" s="279">
        <v>56230056</v>
      </c>
      <c r="E377" s="355">
        <v>0.01</v>
      </c>
      <c r="F377" s="355">
        <v>0.01</v>
      </c>
    </row>
    <row r="378" spans="1:6">
      <c r="A378" s="239" t="s">
        <v>622</v>
      </c>
      <c r="B378" s="278">
        <v>43556</v>
      </c>
      <c r="C378">
        <v>4</v>
      </c>
      <c r="D378" s="279">
        <v>56230056</v>
      </c>
      <c r="E378" s="355">
        <v>0.01</v>
      </c>
      <c r="F378" s="355">
        <v>0.01</v>
      </c>
    </row>
    <row r="379" spans="1:6">
      <c r="A379" s="239" t="s">
        <v>622</v>
      </c>
      <c r="B379" s="278">
        <v>43586</v>
      </c>
      <c r="C379">
        <v>9</v>
      </c>
      <c r="D379" s="279">
        <v>56230056</v>
      </c>
      <c r="E379" s="355">
        <v>0.02</v>
      </c>
      <c r="F379" s="355">
        <v>0.01</v>
      </c>
    </row>
    <row r="380" spans="1:6">
      <c r="A380" s="239" t="s">
        <v>622</v>
      </c>
      <c r="B380" s="278">
        <v>43617</v>
      </c>
      <c r="C380">
        <v>11</v>
      </c>
      <c r="D380" s="279">
        <v>56230056</v>
      </c>
      <c r="E380" s="355">
        <v>0.02</v>
      </c>
      <c r="F380" s="355">
        <v>0.01</v>
      </c>
    </row>
    <row r="381" spans="1:6">
      <c r="A381" s="239" t="s">
        <v>622</v>
      </c>
      <c r="B381" s="278">
        <v>43647</v>
      </c>
      <c r="C381">
        <v>13</v>
      </c>
      <c r="D381" s="279">
        <v>56230056</v>
      </c>
      <c r="E381" s="355">
        <v>0.02</v>
      </c>
      <c r="F381" s="355">
        <v>0.02</v>
      </c>
    </row>
    <row r="382" spans="1:6">
      <c r="A382" s="239" t="s">
        <v>622</v>
      </c>
      <c r="B382" s="278">
        <v>43678</v>
      </c>
      <c r="C382">
        <v>11</v>
      </c>
      <c r="D382" s="279">
        <v>56230056</v>
      </c>
      <c r="E382" s="355">
        <v>0.02</v>
      </c>
      <c r="F382" s="355">
        <v>0.02</v>
      </c>
    </row>
    <row r="383" spans="1:6">
      <c r="A383" s="239" t="s">
        <v>622</v>
      </c>
      <c r="B383" s="278">
        <v>43709</v>
      </c>
      <c r="C383">
        <v>10</v>
      </c>
      <c r="D383" s="279">
        <v>56230056</v>
      </c>
      <c r="E383" s="355">
        <v>0.02</v>
      </c>
      <c r="F383" s="355">
        <v>0.02</v>
      </c>
    </row>
    <row r="384" spans="1:6">
      <c r="A384" s="239" t="s">
        <v>622</v>
      </c>
      <c r="B384" s="278">
        <v>43739</v>
      </c>
      <c r="C384">
        <v>9</v>
      </c>
      <c r="D384" s="279">
        <v>56230056</v>
      </c>
      <c r="E384" s="355">
        <v>0.02</v>
      </c>
      <c r="F384" s="355">
        <v>0.02</v>
      </c>
    </row>
    <row r="385" spans="1:6">
      <c r="A385" s="239" t="s">
        <v>622</v>
      </c>
      <c r="B385" s="278">
        <v>43770</v>
      </c>
      <c r="C385">
        <v>8</v>
      </c>
      <c r="D385" s="279">
        <v>56230056</v>
      </c>
      <c r="E385" s="355">
        <v>0.01</v>
      </c>
      <c r="F385" s="355">
        <v>0.02</v>
      </c>
    </row>
    <row r="386" spans="1:6">
      <c r="A386" s="239" t="s">
        <v>622</v>
      </c>
      <c r="B386" s="278">
        <v>43800</v>
      </c>
      <c r="C386">
        <v>9</v>
      </c>
      <c r="D386" s="279">
        <v>56230056</v>
      </c>
      <c r="E386" s="355">
        <v>0.02</v>
      </c>
      <c r="F386" s="355">
        <v>0.02</v>
      </c>
    </row>
    <row r="387" spans="1:6">
      <c r="A387" s="239" t="s">
        <v>622</v>
      </c>
      <c r="B387" s="278">
        <v>43831</v>
      </c>
      <c r="C387">
        <v>1</v>
      </c>
      <c r="D387" s="279">
        <v>56325961</v>
      </c>
      <c r="E387" s="355">
        <v>0</v>
      </c>
      <c r="F387" s="355">
        <v>0.01</v>
      </c>
    </row>
    <row r="388" spans="1:6">
      <c r="A388" s="239" t="s">
        <v>622</v>
      </c>
      <c r="B388" s="278">
        <v>43862</v>
      </c>
      <c r="C388">
        <v>6</v>
      </c>
      <c r="D388" s="279">
        <v>56325961</v>
      </c>
      <c r="E388" s="355">
        <v>0.01</v>
      </c>
      <c r="F388" s="355">
        <v>0.01</v>
      </c>
    </row>
    <row r="389" spans="1:6">
      <c r="A389" s="239" t="s">
        <v>622</v>
      </c>
      <c r="B389" s="278">
        <v>43891</v>
      </c>
      <c r="C389">
        <v>6</v>
      </c>
      <c r="D389" s="279">
        <v>56325961</v>
      </c>
      <c r="E389" s="355">
        <v>0.01</v>
      </c>
      <c r="F389" s="355">
        <v>0.01</v>
      </c>
    </row>
    <row r="390" spans="1:6">
      <c r="A390" s="239" t="s">
        <v>622</v>
      </c>
      <c r="B390" s="278">
        <v>43922</v>
      </c>
      <c r="C390">
        <v>9</v>
      </c>
      <c r="D390" s="279">
        <v>56325961</v>
      </c>
      <c r="E390" s="355">
        <v>0.02</v>
      </c>
      <c r="F390" s="355">
        <v>0.01</v>
      </c>
    </row>
    <row r="391" spans="1:6">
      <c r="A391" s="239" t="s">
        <v>622</v>
      </c>
      <c r="B391" s="278">
        <v>43952</v>
      </c>
      <c r="C391">
        <v>5</v>
      </c>
      <c r="D391" s="279">
        <v>56325961</v>
      </c>
      <c r="E391" s="355">
        <v>0.01</v>
      </c>
      <c r="F391" s="355">
        <v>0.01</v>
      </c>
    </row>
    <row r="392" spans="1:6">
      <c r="A392" s="239" t="s">
        <v>622</v>
      </c>
      <c r="B392" s="278">
        <v>43983</v>
      </c>
      <c r="C392">
        <v>8</v>
      </c>
      <c r="D392" s="279">
        <v>56325961</v>
      </c>
      <c r="E392" s="355">
        <v>0.01</v>
      </c>
      <c r="F392" s="355">
        <v>0.01</v>
      </c>
    </row>
    <row r="393" spans="1:6">
      <c r="A393" s="239" t="s">
        <v>622</v>
      </c>
      <c r="B393" s="278">
        <v>44013</v>
      </c>
      <c r="C393">
        <v>12</v>
      </c>
      <c r="D393" s="279">
        <v>56325961</v>
      </c>
      <c r="E393" s="355">
        <v>0.02</v>
      </c>
      <c r="F393" s="355">
        <v>0.01</v>
      </c>
    </row>
    <row r="394" spans="1:6">
      <c r="A394" s="239" t="s">
        <v>622</v>
      </c>
      <c r="B394" s="278">
        <v>44044</v>
      </c>
      <c r="C394">
        <v>6</v>
      </c>
      <c r="D394" s="279">
        <v>56325961</v>
      </c>
      <c r="E394" s="355">
        <v>0.01</v>
      </c>
      <c r="F394" s="355">
        <v>0.02</v>
      </c>
    </row>
    <row r="395" spans="1:6">
      <c r="A395" s="239" t="s">
        <v>622</v>
      </c>
      <c r="B395" s="278">
        <v>44075</v>
      </c>
      <c r="C395">
        <v>9</v>
      </c>
      <c r="D395" s="279">
        <v>56325961</v>
      </c>
      <c r="E395" s="355">
        <v>0.02</v>
      </c>
      <c r="F395" s="355">
        <v>0.02</v>
      </c>
    </row>
    <row r="396" spans="1:6">
      <c r="A396" s="239" t="s">
        <v>622</v>
      </c>
      <c r="B396" s="278">
        <v>44105</v>
      </c>
      <c r="C396">
        <v>5</v>
      </c>
      <c r="D396" s="279">
        <v>56325961</v>
      </c>
      <c r="E396" s="355">
        <v>0.01</v>
      </c>
      <c r="F396" s="355">
        <v>0.01</v>
      </c>
    </row>
    <row r="397" spans="1:6">
      <c r="A397" s="239" t="s">
        <v>622</v>
      </c>
      <c r="B397" s="278">
        <v>44136</v>
      </c>
      <c r="C397">
        <v>7</v>
      </c>
      <c r="D397" s="279">
        <v>56325961</v>
      </c>
      <c r="E397" s="355">
        <v>0.01</v>
      </c>
      <c r="F397" s="355">
        <v>0.01</v>
      </c>
    </row>
    <row r="398" spans="1:6">
      <c r="A398" s="239" t="s">
        <v>622</v>
      </c>
      <c r="B398" s="278">
        <v>44166</v>
      </c>
      <c r="C398">
        <v>8</v>
      </c>
      <c r="D398" s="279">
        <v>56325961</v>
      </c>
      <c r="E398" s="355">
        <v>0.01</v>
      </c>
      <c r="F398" s="355">
        <v>0.01</v>
      </c>
    </row>
    <row r="399" spans="1:6">
      <c r="A399" s="239" t="s">
        <v>622</v>
      </c>
      <c r="B399" s="278">
        <v>44197</v>
      </c>
      <c r="C399">
        <v>16</v>
      </c>
      <c r="D399" s="279">
        <v>56554891</v>
      </c>
      <c r="E399" s="355">
        <v>0.03</v>
      </c>
      <c r="F399" s="355">
        <v>0.02</v>
      </c>
    </row>
    <row r="400" spans="1:6">
      <c r="A400" s="239" t="s">
        <v>622</v>
      </c>
      <c r="B400" s="278">
        <v>44228</v>
      </c>
      <c r="C400">
        <v>11</v>
      </c>
      <c r="D400" s="279">
        <v>56554891</v>
      </c>
      <c r="E400" s="355">
        <v>0.02</v>
      </c>
      <c r="F400" s="355">
        <v>0.02</v>
      </c>
    </row>
    <row r="401" spans="1:6">
      <c r="A401" s="239" t="s">
        <v>622</v>
      </c>
      <c r="B401" s="278">
        <v>44256</v>
      </c>
      <c r="C401">
        <v>9</v>
      </c>
      <c r="D401" s="279">
        <v>56554891</v>
      </c>
      <c r="E401" s="355">
        <v>0.02</v>
      </c>
      <c r="F401" s="355">
        <v>0.02</v>
      </c>
    </row>
    <row r="402" spans="1:6">
      <c r="A402" s="239" t="s">
        <v>622</v>
      </c>
      <c r="B402" s="278">
        <v>44287</v>
      </c>
      <c r="C402">
        <v>8</v>
      </c>
      <c r="D402" s="279">
        <v>56554891</v>
      </c>
      <c r="E402" s="355">
        <v>0.01</v>
      </c>
      <c r="F402" s="355">
        <v>0.02</v>
      </c>
    </row>
    <row r="403" spans="1:6">
      <c r="A403" s="239" t="s">
        <v>622</v>
      </c>
      <c r="B403" s="278">
        <v>44317</v>
      </c>
      <c r="C403">
        <v>8</v>
      </c>
      <c r="D403" s="279">
        <v>56554891</v>
      </c>
      <c r="E403" s="355">
        <v>0.01</v>
      </c>
      <c r="F403" s="355">
        <v>0.01</v>
      </c>
    </row>
    <row r="404" spans="1:6">
      <c r="A404" s="239" t="s">
        <v>622</v>
      </c>
      <c r="B404" s="278">
        <v>44348</v>
      </c>
      <c r="C404">
        <v>6</v>
      </c>
      <c r="D404" s="279">
        <v>56554891</v>
      </c>
      <c r="E404" s="355">
        <v>0.01</v>
      </c>
      <c r="F404" s="355">
        <v>0.01</v>
      </c>
    </row>
    <row r="405" spans="1:6">
      <c r="A405" s="239" t="s">
        <v>622</v>
      </c>
      <c r="B405" s="278">
        <v>44378</v>
      </c>
      <c r="C405">
        <v>11</v>
      </c>
      <c r="D405" s="279">
        <v>56554891</v>
      </c>
      <c r="E405" s="355">
        <v>0.02</v>
      </c>
      <c r="F405" s="355">
        <v>0.01</v>
      </c>
    </row>
    <row r="406" spans="1:6">
      <c r="A406" s="239" t="s">
        <v>622</v>
      </c>
      <c r="B406" s="278">
        <v>44409</v>
      </c>
      <c r="C406">
        <v>4</v>
      </c>
      <c r="D406" s="279">
        <v>56554891</v>
      </c>
      <c r="E406" s="355">
        <v>0.01</v>
      </c>
      <c r="F406" s="355">
        <v>0.01</v>
      </c>
    </row>
    <row r="407" spans="1:6">
      <c r="A407" s="239" t="s">
        <v>622</v>
      </c>
      <c r="B407" s="278">
        <v>44440</v>
      </c>
      <c r="C407">
        <v>13</v>
      </c>
      <c r="D407" s="279">
        <v>56554891</v>
      </c>
      <c r="E407" s="355">
        <v>0.02</v>
      </c>
      <c r="F407" s="355">
        <v>0.02</v>
      </c>
    </row>
    <row r="408" spans="1:6">
      <c r="A408" s="239" t="s">
        <v>622</v>
      </c>
      <c r="B408" s="278">
        <v>44470</v>
      </c>
      <c r="C408">
        <v>7</v>
      </c>
      <c r="D408" s="279">
        <v>56554891</v>
      </c>
      <c r="E408" s="355">
        <v>0.01</v>
      </c>
      <c r="F408" s="355">
        <v>0.01</v>
      </c>
    </row>
    <row r="409" spans="1:6">
      <c r="A409" s="239" t="s">
        <v>622</v>
      </c>
      <c r="B409" s="278">
        <v>44501</v>
      </c>
      <c r="C409">
        <v>13</v>
      </c>
      <c r="D409" s="279">
        <v>56554891</v>
      </c>
      <c r="E409" s="355">
        <v>0.02</v>
      </c>
      <c r="F409" s="355">
        <v>0.02</v>
      </c>
    </row>
    <row r="410" spans="1:6">
      <c r="A410" s="239" t="s">
        <v>622</v>
      </c>
      <c r="B410" s="278">
        <v>44531</v>
      </c>
      <c r="C410">
        <v>7</v>
      </c>
      <c r="D410" s="279">
        <v>56554891</v>
      </c>
      <c r="E410" s="355">
        <v>0.01</v>
      </c>
      <c r="F410" s="355">
        <v>0.02</v>
      </c>
    </row>
    <row r="411" spans="1:6">
      <c r="A411" s="239" t="s">
        <v>622</v>
      </c>
      <c r="B411" s="278">
        <v>44562</v>
      </c>
      <c r="C411">
        <v>4</v>
      </c>
      <c r="D411" s="279">
        <v>57106398</v>
      </c>
      <c r="E411" s="355">
        <v>0.01</v>
      </c>
      <c r="F411" s="355">
        <v>0.01</v>
      </c>
    </row>
    <row r="412" spans="1:6">
      <c r="A412" s="239" t="s">
        <v>622</v>
      </c>
      <c r="B412" s="278">
        <v>44593</v>
      </c>
      <c r="C412">
        <v>3</v>
      </c>
      <c r="D412" s="279">
        <v>57106398</v>
      </c>
      <c r="E412" s="355">
        <v>0.01</v>
      </c>
      <c r="F412" s="355">
        <v>0.01</v>
      </c>
    </row>
    <row r="413" spans="1:6">
      <c r="A413" s="239" t="s">
        <v>622</v>
      </c>
      <c r="B413" s="278">
        <v>44621</v>
      </c>
      <c r="C413">
        <v>4</v>
      </c>
      <c r="D413" s="279">
        <v>57106398</v>
      </c>
      <c r="E413" s="355">
        <v>0.01</v>
      </c>
      <c r="F413" s="355">
        <v>0.01</v>
      </c>
    </row>
    <row r="414" spans="1:6">
      <c r="A414" s="239" t="s">
        <v>622</v>
      </c>
      <c r="B414" s="278">
        <v>44652</v>
      </c>
      <c r="C414">
        <v>9</v>
      </c>
      <c r="D414" s="279">
        <v>57106398</v>
      </c>
      <c r="E414" s="355">
        <v>0.02</v>
      </c>
      <c r="F414" s="355">
        <v>0.01</v>
      </c>
    </row>
    <row r="415" spans="1:6">
      <c r="A415" s="239" t="s">
        <v>622</v>
      </c>
      <c r="B415" s="278">
        <v>44682</v>
      </c>
      <c r="C415">
        <v>3</v>
      </c>
      <c r="D415" s="279">
        <v>57106398</v>
      </c>
      <c r="E415" s="355">
        <v>0.01</v>
      </c>
      <c r="F415" s="355">
        <v>0.01</v>
      </c>
    </row>
    <row r="416" spans="1:6">
      <c r="A416" s="239" t="s">
        <v>622</v>
      </c>
      <c r="B416" s="278">
        <v>44713</v>
      </c>
      <c r="C416">
        <v>6</v>
      </c>
      <c r="D416" s="279">
        <v>57106398</v>
      </c>
      <c r="E416" s="355">
        <v>0.01</v>
      </c>
      <c r="F416" s="355">
        <v>0.01</v>
      </c>
    </row>
    <row r="417" spans="1:6">
      <c r="A417" s="239" t="s">
        <v>622</v>
      </c>
      <c r="B417" s="278">
        <v>44743</v>
      </c>
      <c r="C417">
        <v>5</v>
      </c>
      <c r="D417" s="279">
        <v>57106398</v>
      </c>
      <c r="E417" s="355">
        <v>0.01</v>
      </c>
      <c r="F417" s="355">
        <v>0.01</v>
      </c>
    </row>
    <row r="418" spans="1:6">
      <c r="A418" s="239" t="s">
        <v>622</v>
      </c>
      <c r="B418" s="278">
        <v>44774</v>
      </c>
      <c r="C418">
        <v>12</v>
      </c>
      <c r="D418" s="279">
        <v>57106398</v>
      </c>
      <c r="E418" s="355">
        <v>0.02</v>
      </c>
      <c r="F418" s="355">
        <v>0.01</v>
      </c>
    </row>
    <row r="419" spans="1:6">
      <c r="A419" s="239" t="s">
        <v>622</v>
      </c>
      <c r="B419" s="278">
        <v>44805</v>
      </c>
      <c r="C419">
        <v>5</v>
      </c>
      <c r="D419" s="279">
        <v>57106398</v>
      </c>
      <c r="E419" s="355">
        <v>0.01</v>
      </c>
      <c r="F419" s="355">
        <v>0.01</v>
      </c>
    </row>
    <row r="420" spans="1:6">
      <c r="A420" s="239" t="s">
        <v>622</v>
      </c>
      <c r="B420" s="278">
        <v>44835</v>
      </c>
      <c r="C420">
        <v>10</v>
      </c>
      <c r="D420" s="279">
        <v>57106398</v>
      </c>
      <c r="E420" s="355">
        <v>0.02</v>
      </c>
      <c r="F420" s="355">
        <v>0.02</v>
      </c>
    </row>
    <row r="421" spans="1:6">
      <c r="A421" s="239" t="s">
        <v>622</v>
      </c>
      <c r="B421" s="278">
        <v>44866</v>
      </c>
      <c r="C421">
        <v>8</v>
      </c>
      <c r="D421" s="279">
        <v>57106398</v>
      </c>
      <c r="E421" s="355">
        <v>0.01</v>
      </c>
      <c r="F421" s="355">
        <v>0.01</v>
      </c>
    </row>
    <row r="422" spans="1:6">
      <c r="A422" s="239" t="s">
        <v>622</v>
      </c>
      <c r="B422" s="278">
        <v>44896</v>
      </c>
      <c r="C422">
        <v>4</v>
      </c>
      <c r="D422" s="279">
        <v>57106398</v>
      </c>
      <c r="E422" s="355">
        <v>0.01</v>
      </c>
      <c r="F422" s="355">
        <v>0.01</v>
      </c>
    </row>
    <row r="423" spans="1:6">
      <c r="A423" s="239" t="s">
        <v>622</v>
      </c>
      <c r="B423" s="278">
        <v>44927</v>
      </c>
      <c r="C423">
        <v>13</v>
      </c>
      <c r="D423" s="279">
        <v>57106398</v>
      </c>
      <c r="E423" s="355">
        <v>0.02</v>
      </c>
      <c r="F423" s="355">
        <v>0.01</v>
      </c>
    </row>
    <row r="424" spans="1:6">
      <c r="A424" s="239" t="s">
        <v>622</v>
      </c>
      <c r="B424" s="278">
        <v>44958</v>
      </c>
      <c r="C424">
        <v>6</v>
      </c>
      <c r="D424" s="279">
        <v>57106398</v>
      </c>
      <c r="E424" s="355">
        <v>0.01</v>
      </c>
      <c r="F424" s="355">
        <v>0.01</v>
      </c>
    </row>
    <row r="425" spans="1:6">
      <c r="A425" s="239" t="s">
        <v>622</v>
      </c>
      <c r="B425" s="278">
        <v>44986</v>
      </c>
      <c r="C425">
        <v>7</v>
      </c>
      <c r="D425" s="279">
        <v>57106398</v>
      </c>
      <c r="E425" s="355">
        <v>0.01</v>
      </c>
      <c r="F425" s="355">
        <v>0.02</v>
      </c>
    </row>
    <row r="426" spans="1:6">
      <c r="A426" s="239" t="s">
        <v>622</v>
      </c>
      <c r="B426" s="278">
        <v>45017</v>
      </c>
      <c r="C426">
        <v>7</v>
      </c>
      <c r="D426" s="279">
        <v>57106398</v>
      </c>
      <c r="E426" s="355">
        <v>0.01</v>
      </c>
      <c r="F426" s="355">
        <v>0.01</v>
      </c>
    </row>
    <row r="427" spans="1:6">
      <c r="A427" s="239" t="s">
        <v>622</v>
      </c>
      <c r="B427" s="278">
        <v>45047</v>
      </c>
      <c r="C427">
        <v>9</v>
      </c>
      <c r="D427" s="279">
        <v>57106398</v>
      </c>
      <c r="E427" s="355">
        <v>0.02</v>
      </c>
      <c r="F427" s="355">
        <v>0.01</v>
      </c>
    </row>
    <row r="428" spans="1:6">
      <c r="A428" s="239" t="s">
        <v>622</v>
      </c>
      <c r="B428" s="278">
        <v>45078</v>
      </c>
      <c r="C428">
        <v>10</v>
      </c>
      <c r="D428" s="279">
        <v>57106398</v>
      </c>
      <c r="E428" s="355">
        <v>0.02</v>
      </c>
      <c r="F428" s="355">
        <v>0.02</v>
      </c>
    </row>
    <row r="429" spans="1:6">
      <c r="A429" s="239" t="s">
        <v>622</v>
      </c>
      <c r="B429" s="278">
        <v>45108</v>
      </c>
      <c r="C429">
        <v>14</v>
      </c>
      <c r="D429" s="279">
        <v>57106398</v>
      </c>
      <c r="E429" s="355">
        <v>0.02</v>
      </c>
      <c r="F429" s="355">
        <v>0.02</v>
      </c>
    </row>
    <row r="430" spans="1:6">
      <c r="A430" s="239" t="s">
        <v>622</v>
      </c>
      <c r="B430" s="278">
        <v>45139</v>
      </c>
      <c r="C430">
        <v>6</v>
      </c>
      <c r="D430" s="279">
        <v>57106398</v>
      </c>
      <c r="E430" s="355">
        <v>0.01</v>
      </c>
      <c r="F430" s="355">
        <v>0.02</v>
      </c>
    </row>
    <row r="431" spans="1:6">
      <c r="A431" s="239" t="s">
        <v>622</v>
      </c>
      <c r="B431" s="278">
        <v>45170</v>
      </c>
      <c r="C431">
        <v>7</v>
      </c>
      <c r="D431" s="279">
        <v>57106398</v>
      </c>
      <c r="E431" s="355">
        <v>0.01</v>
      </c>
      <c r="F431" s="355">
        <v>0.02</v>
      </c>
    </row>
    <row r="432" spans="1:6">
      <c r="A432" s="239" t="s">
        <v>622</v>
      </c>
      <c r="B432" s="278">
        <v>45200</v>
      </c>
      <c r="C432">
        <v>6</v>
      </c>
      <c r="D432" s="279">
        <v>57106398</v>
      </c>
      <c r="E432" s="355">
        <v>0.01</v>
      </c>
      <c r="F432" s="355">
        <v>0.01</v>
      </c>
    </row>
    <row r="433" spans="1:6">
      <c r="A433" s="239" t="s">
        <v>622</v>
      </c>
      <c r="B433" s="278">
        <v>45231</v>
      </c>
      <c r="C433">
        <v>6</v>
      </c>
      <c r="D433" s="279">
        <v>57106398</v>
      </c>
      <c r="E433" s="355">
        <v>0.01</v>
      </c>
      <c r="F433" s="355">
        <v>0.01</v>
      </c>
    </row>
    <row r="434" spans="1:6">
      <c r="A434" s="239" t="s">
        <v>622</v>
      </c>
      <c r="B434" s="278">
        <v>45261</v>
      </c>
      <c r="C434">
        <v>8</v>
      </c>
      <c r="D434" s="279">
        <v>57106398</v>
      </c>
      <c r="E434" s="355">
        <v>0.01</v>
      </c>
      <c r="F434" s="355">
        <v>0.01</v>
      </c>
    </row>
    <row r="435" spans="1:6">
      <c r="A435" t="s">
        <v>623</v>
      </c>
      <c r="B435" s="278">
        <v>42005</v>
      </c>
      <c r="C435">
        <v>90</v>
      </c>
      <c r="D435" s="279">
        <v>54808676</v>
      </c>
      <c r="E435" s="355">
        <v>0.16</v>
      </c>
      <c r="F435" s="355">
        <v>0</v>
      </c>
    </row>
    <row r="436" spans="1:6">
      <c r="A436" t="s">
        <v>623</v>
      </c>
      <c r="B436" s="278">
        <v>42036</v>
      </c>
      <c r="C436">
        <v>97</v>
      </c>
      <c r="D436" s="279">
        <v>54808676</v>
      </c>
      <c r="E436" s="355">
        <v>0.18</v>
      </c>
      <c r="F436" s="355">
        <v>0</v>
      </c>
    </row>
    <row r="437" spans="1:6">
      <c r="A437" t="s">
        <v>623</v>
      </c>
      <c r="B437" s="278">
        <v>42064</v>
      </c>
      <c r="C437">
        <v>81</v>
      </c>
      <c r="D437" s="279">
        <v>54808676</v>
      </c>
      <c r="E437" s="355">
        <v>0.15</v>
      </c>
      <c r="F437" s="355">
        <v>0.16</v>
      </c>
    </row>
    <row r="438" spans="1:6">
      <c r="A438" t="s">
        <v>623</v>
      </c>
      <c r="B438" s="278">
        <v>42095</v>
      </c>
      <c r="C438">
        <v>94</v>
      </c>
      <c r="D438" s="279">
        <v>54808676</v>
      </c>
      <c r="E438" s="355">
        <v>0.17</v>
      </c>
      <c r="F438" s="355">
        <v>0.17</v>
      </c>
    </row>
    <row r="439" spans="1:6">
      <c r="A439" t="s">
        <v>623</v>
      </c>
      <c r="B439" s="278">
        <v>42125</v>
      </c>
      <c r="C439">
        <v>84</v>
      </c>
      <c r="D439" s="279">
        <v>54808676</v>
      </c>
      <c r="E439" s="355">
        <v>0.15</v>
      </c>
      <c r="F439" s="355">
        <v>0.16</v>
      </c>
    </row>
    <row r="440" spans="1:6">
      <c r="A440" t="s">
        <v>623</v>
      </c>
      <c r="B440" s="278">
        <v>42156</v>
      </c>
      <c r="C440">
        <v>92</v>
      </c>
      <c r="D440" s="279">
        <v>54808676</v>
      </c>
      <c r="E440" s="355">
        <v>0.17</v>
      </c>
      <c r="F440" s="355">
        <v>0.16</v>
      </c>
    </row>
    <row r="441" spans="1:6">
      <c r="A441" t="s">
        <v>623</v>
      </c>
      <c r="B441" s="278">
        <v>42186</v>
      </c>
      <c r="C441">
        <v>96</v>
      </c>
      <c r="D441" s="279">
        <v>54808676</v>
      </c>
      <c r="E441" s="355">
        <v>0.18</v>
      </c>
      <c r="F441" s="355">
        <v>0.17</v>
      </c>
    </row>
    <row r="442" spans="1:6">
      <c r="A442" t="s">
        <v>623</v>
      </c>
      <c r="B442" s="278">
        <v>42217</v>
      </c>
      <c r="C442">
        <v>105</v>
      </c>
      <c r="D442" s="279">
        <v>54808676</v>
      </c>
      <c r="E442" s="355">
        <v>0.19</v>
      </c>
      <c r="F442" s="355">
        <v>0.18</v>
      </c>
    </row>
    <row r="443" spans="1:6">
      <c r="A443" t="s">
        <v>623</v>
      </c>
      <c r="B443" s="278">
        <v>42248</v>
      </c>
      <c r="C443">
        <v>94</v>
      </c>
      <c r="D443" s="279">
        <v>54808676</v>
      </c>
      <c r="E443" s="355">
        <v>0.17</v>
      </c>
      <c r="F443" s="355">
        <v>0.18</v>
      </c>
    </row>
    <row r="444" spans="1:6">
      <c r="A444" t="s">
        <v>623</v>
      </c>
      <c r="B444" s="278">
        <v>42278</v>
      </c>
      <c r="C444">
        <v>103</v>
      </c>
      <c r="D444" s="279">
        <v>54808676</v>
      </c>
      <c r="E444" s="355">
        <v>0.19</v>
      </c>
      <c r="F444" s="355">
        <v>0.18</v>
      </c>
    </row>
    <row r="445" spans="1:6">
      <c r="A445" t="s">
        <v>623</v>
      </c>
      <c r="B445" s="278">
        <v>42309</v>
      </c>
      <c r="C445">
        <v>92</v>
      </c>
      <c r="D445" s="279">
        <v>54808676</v>
      </c>
      <c r="E445" s="355">
        <v>0.17</v>
      </c>
      <c r="F445" s="355">
        <v>0.18</v>
      </c>
    </row>
    <row r="446" spans="1:6">
      <c r="A446" t="s">
        <v>623</v>
      </c>
      <c r="B446" s="278">
        <v>42339</v>
      </c>
      <c r="C446">
        <v>96</v>
      </c>
      <c r="D446" s="279">
        <v>54808676</v>
      </c>
      <c r="E446" s="355">
        <v>0.18</v>
      </c>
      <c r="F446" s="355">
        <v>0.18</v>
      </c>
    </row>
    <row r="447" spans="1:6">
      <c r="A447" t="s">
        <v>623</v>
      </c>
      <c r="B447" s="278">
        <v>42370</v>
      </c>
      <c r="C447">
        <v>97</v>
      </c>
      <c r="D447" s="279">
        <v>55289034</v>
      </c>
      <c r="E447" s="355">
        <v>0.18</v>
      </c>
      <c r="F447" s="355">
        <v>0.17</v>
      </c>
    </row>
    <row r="448" spans="1:6">
      <c r="A448" t="s">
        <v>623</v>
      </c>
      <c r="B448" s="278">
        <v>42401</v>
      </c>
      <c r="C448">
        <v>87</v>
      </c>
      <c r="D448" s="279">
        <v>55289034</v>
      </c>
      <c r="E448" s="355">
        <v>0.16</v>
      </c>
      <c r="F448" s="355">
        <v>0.17</v>
      </c>
    </row>
    <row r="449" spans="1:6">
      <c r="A449" t="s">
        <v>623</v>
      </c>
      <c r="B449" s="278">
        <v>42430</v>
      </c>
      <c r="C449">
        <v>90</v>
      </c>
      <c r="D449" s="279">
        <v>55289034</v>
      </c>
      <c r="E449" s="355">
        <v>0.16</v>
      </c>
      <c r="F449" s="355">
        <v>0.17</v>
      </c>
    </row>
    <row r="450" spans="1:6">
      <c r="A450" t="s">
        <v>623</v>
      </c>
      <c r="B450" s="278">
        <v>42461</v>
      </c>
      <c r="C450">
        <v>101</v>
      </c>
      <c r="D450" s="279">
        <v>55289034</v>
      </c>
      <c r="E450" s="355">
        <v>0.18</v>
      </c>
      <c r="F450" s="355">
        <v>0.17</v>
      </c>
    </row>
    <row r="451" spans="1:6">
      <c r="A451" t="s">
        <v>623</v>
      </c>
      <c r="B451" s="278">
        <v>42491</v>
      </c>
      <c r="C451">
        <v>93</v>
      </c>
      <c r="D451" s="279">
        <v>55289034</v>
      </c>
      <c r="E451" s="355">
        <v>0.17</v>
      </c>
      <c r="F451" s="355">
        <v>0.17</v>
      </c>
    </row>
    <row r="452" spans="1:6">
      <c r="A452" t="s">
        <v>623</v>
      </c>
      <c r="B452" s="278">
        <v>42522</v>
      </c>
      <c r="C452">
        <v>89</v>
      </c>
      <c r="D452" s="279">
        <v>55289034</v>
      </c>
      <c r="E452" s="355">
        <v>0.16</v>
      </c>
      <c r="F452" s="355">
        <v>0.17</v>
      </c>
    </row>
    <row r="453" spans="1:6">
      <c r="A453" t="s">
        <v>623</v>
      </c>
      <c r="B453" s="278">
        <v>42552</v>
      </c>
      <c r="C453">
        <v>69</v>
      </c>
      <c r="D453" s="279">
        <v>55289034</v>
      </c>
      <c r="E453" s="355">
        <v>0.12</v>
      </c>
      <c r="F453" s="355">
        <v>0.15</v>
      </c>
    </row>
    <row r="454" spans="1:6">
      <c r="A454" t="s">
        <v>623</v>
      </c>
      <c r="B454" s="278">
        <v>42583</v>
      </c>
      <c r="C454">
        <v>75</v>
      </c>
      <c r="D454" s="279">
        <v>55289034</v>
      </c>
      <c r="E454" s="355">
        <v>0.14000000000000001</v>
      </c>
      <c r="F454" s="355">
        <v>0.14000000000000001</v>
      </c>
    </row>
    <row r="455" spans="1:6">
      <c r="A455" t="s">
        <v>623</v>
      </c>
      <c r="B455" s="278">
        <v>42614</v>
      </c>
      <c r="C455">
        <v>87</v>
      </c>
      <c r="D455" s="279">
        <v>55289034</v>
      </c>
      <c r="E455" s="355">
        <v>0.16</v>
      </c>
      <c r="F455" s="355">
        <v>0.14000000000000001</v>
      </c>
    </row>
    <row r="456" spans="1:6">
      <c r="A456" t="s">
        <v>623</v>
      </c>
      <c r="B456" s="278">
        <v>42644</v>
      </c>
      <c r="C456">
        <v>107</v>
      </c>
      <c r="D456" s="279">
        <v>55289034</v>
      </c>
      <c r="E456" s="355">
        <v>0.19</v>
      </c>
      <c r="F456" s="355">
        <v>0.16</v>
      </c>
    </row>
    <row r="457" spans="1:6">
      <c r="A457" t="s">
        <v>623</v>
      </c>
      <c r="B457" s="278">
        <v>42675</v>
      </c>
      <c r="C457">
        <v>99</v>
      </c>
      <c r="D457" s="279">
        <v>55289034</v>
      </c>
      <c r="E457" s="355">
        <v>0.18</v>
      </c>
      <c r="F457" s="355">
        <v>0.18</v>
      </c>
    </row>
    <row r="458" spans="1:6">
      <c r="A458" t="s">
        <v>623</v>
      </c>
      <c r="B458" s="278">
        <v>42705</v>
      </c>
      <c r="C458">
        <v>80</v>
      </c>
      <c r="D458" s="279">
        <v>55289034</v>
      </c>
      <c r="E458" s="355">
        <v>0.14000000000000001</v>
      </c>
      <c r="F458" s="355">
        <v>0.17</v>
      </c>
    </row>
    <row r="459" spans="1:6">
      <c r="A459" t="s">
        <v>623</v>
      </c>
      <c r="B459" s="278">
        <v>42736</v>
      </c>
      <c r="C459">
        <v>91</v>
      </c>
      <c r="D459" s="279">
        <v>55619548</v>
      </c>
      <c r="E459" s="355">
        <v>0.16</v>
      </c>
      <c r="F459" s="355">
        <v>0.16</v>
      </c>
    </row>
    <row r="460" spans="1:6">
      <c r="A460" t="s">
        <v>623</v>
      </c>
      <c r="B460" s="278">
        <v>42767</v>
      </c>
      <c r="C460">
        <v>106</v>
      </c>
      <c r="D460" s="279">
        <v>55619548</v>
      </c>
      <c r="E460" s="355">
        <v>0.19</v>
      </c>
      <c r="F460" s="355">
        <v>0.17</v>
      </c>
    </row>
    <row r="461" spans="1:6">
      <c r="A461" t="s">
        <v>623</v>
      </c>
      <c r="B461" s="278">
        <v>42795</v>
      </c>
      <c r="C461">
        <v>104</v>
      </c>
      <c r="D461" s="279">
        <v>55619548</v>
      </c>
      <c r="E461" s="355">
        <v>0.19</v>
      </c>
      <c r="F461" s="355">
        <v>0.18</v>
      </c>
    </row>
    <row r="462" spans="1:6">
      <c r="A462" t="s">
        <v>623</v>
      </c>
      <c r="B462" s="278">
        <v>42826</v>
      </c>
      <c r="C462">
        <v>83</v>
      </c>
      <c r="D462" s="279">
        <v>55619548</v>
      </c>
      <c r="E462" s="355">
        <v>0.15</v>
      </c>
      <c r="F462" s="355">
        <v>0.18</v>
      </c>
    </row>
    <row r="463" spans="1:6">
      <c r="A463" t="s">
        <v>623</v>
      </c>
      <c r="B463" s="278">
        <v>42856</v>
      </c>
      <c r="C463">
        <v>85</v>
      </c>
      <c r="D463" s="279">
        <v>55619548</v>
      </c>
      <c r="E463" s="355">
        <v>0.15</v>
      </c>
      <c r="F463" s="355">
        <v>0.16</v>
      </c>
    </row>
    <row r="464" spans="1:6">
      <c r="A464" t="s">
        <v>623</v>
      </c>
      <c r="B464" s="278">
        <v>42887</v>
      </c>
      <c r="C464">
        <v>104</v>
      </c>
      <c r="D464" s="279">
        <v>55619548</v>
      </c>
      <c r="E464" s="355">
        <v>0.19</v>
      </c>
      <c r="F464" s="355">
        <v>0.16</v>
      </c>
    </row>
    <row r="465" spans="1:6">
      <c r="A465" t="s">
        <v>623</v>
      </c>
      <c r="B465" s="278">
        <v>42917</v>
      </c>
      <c r="C465">
        <v>77</v>
      </c>
      <c r="D465" s="279">
        <v>55619548</v>
      </c>
      <c r="E465" s="355">
        <v>0.14000000000000001</v>
      </c>
      <c r="F465" s="355">
        <v>0.16</v>
      </c>
    </row>
    <row r="466" spans="1:6">
      <c r="A466" t="s">
        <v>623</v>
      </c>
      <c r="B466" s="278">
        <v>42948</v>
      </c>
      <c r="C466">
        <v>86</v>
      </c>
      <c r="D466" s="279">
        <v>55619548</v>
      </c>
      <c r="E466" s="355">
        <v>0.15</v>
      </c>
      <c r="F466" s="355">
        <v>0.16</v>
      </c>
    </row>
    <row r="467" spans="1:6">
      <c r="A467" t="s">
        <v>623</v>
      </c>
      <c r="B467" s="278">
        <v>42979</v>
      </c>
      <c r="C467">
        <v>64</v>
      </c>
      <c r="D467" s="279">
        <v>55619548</v>
      </c>
      <c r="E467" s="355">
        <v>0.12</v>
      </c>
      <c r="F467" s="355">
        <v>0.14000000000000001</v>
      </c>
    </row>
    <row r="468" spans="1:6">
      <c r="A468" t="s">
        <v>623</v>
      </c>
      <c r="B468" s="278">
        <v>43009</v>
      </c>
      <c r="C468">
        <v>72</v>
      </c>
      <c r="D468" s="279">
        <v>55619548</v>
      </c>
      <c r="E468" s="355">
        <v>0.13</v>
      </c>
      <c r="F468" s="355">
        <v>0.13</v>
      </c>
    </row>
    <row r="469" spans="1:6">
      <c r="A469" t="s">
        <v>623</v>
      </c>
      <c r="B469" s="278">
        <v>43040</v>
      </c>
      <c r="C469">
        <v>66</v>
      </c>
      <c r="D469" s="279">
        <v>55619548</v>
      </c>
      <c r="E469" s="355">
        <v>0.12</v>
      </c>
      <c r="F469" s="355">
        <v>0.12</v>
      </c>
    </row>
    <row r="470" spans="1:6">
      <c r="A470" t="s">
        <v>623</v>
      </c>
      <c r="B470" s="278">
        <v>43070</v>
      </c>
      <c r="C470">
        <v>89</v>
      </c>
      <c r="D470" s="279">
        <v>55619548</v>
      </c>
      <c r="E470" s="355">
        <v>0.16</v>
      </c>
      <c r="F470" s="355">
        <v>0.14000000000000001</v>
      </c>
    </row>
    <row r="471" spans="1:6">
      <c r="A471" t="s">
        <v>623</v>
      </c>
      <c r="B471" s="278">
        <v>43101</v>
      </c>
      <c r="C471">
        <v>78</v>
      </c>
      <c r="D471" s="279">
        <v>55924528</v>
      </c>
      <c r="E471" s="355">
        <v>0.14000000000000001</v>
      </c>
      <c r="F471" s="355">
        <v>0.14000000000000001</v>
      </c>
    </row>
    <row r="472" spans="1:6">
      <c r="A472" t="s">
        <v>623</v>
      </c>
      <c r="B472" s="278">
        <v>43132</v>
      </c>
      <c r="C472">
        <v>81</v>
      </c>
      <c r="D472" s="279">
        <v>55924528</v>
      </c>
      <c r="E472" s="355">
        <v>0.14000000000000001</v>
      </c>
      <c r="F472" s="355">
        <v>0.15</v>
      </c>
    </row>
    <row r="473" spans="1:6">
      <c r="A473" t="s">
        <v>623</v>
      </c>
      <c r="B473" s="278">
        <v>43160</v>
      </c>
      <c r="C473">
        <v>93</v>
      </c>
      <c r="D473" s="279">
        <v>55924528</v>
      </c>
      <c r="E473" s="355">
        <v>0.17</v>
      </c>
      <c r="F473" s="355">
        <v>0.15</v>
      </c>
    </row>
    <row r="474" spans="1:6">
      <c r="A474" t="s">
        <v>623</v>
      </c>
      <c r="B474" s="278">
        <v>43191</v>
      </c>
      <c r="C474">
        <v>65</v>
      </c>
      <c r="D474" s="279">
        <v>55924528</v>
      </c>
      <c r="E474" s="355">
        <v>0.12</v>
      </c>
      <c r="F474" s="355">
        <v>0.14000000000000001</v>
      </c>
    </row>
    <row r="475" spans="1:6">
      <c r="A475" t="s">
        <v>623</v>
      </c>
      <c r="B475" s="278">
        <v>43221</v>
      </c>
      <c r="C475">
        <v>68</v>
      </c>
      <c r="D475" s="279">
        <v>55924528</v>
      </c>
      <c r="E475" s="355">
        <v>0.12</v>
      </c>
      <c r="F475" s="355">
        <v>0.13</v>
      </c>
    </row>
    <row r="476" spans="1:6">
      <c r="A476" t="s">
        <v>623</v>
      </c>
      <c r="B476" s="278">
        <v>43252</v>
      </c>
      <c r="C476">
        <v>81</v>
      </c>
      <c r="D476" s="279">
        <v>55924528</v>
      </c>
      <c r="E476" s="355">
        <v>0.14000000000000001</v>
      </c>
      <c r="F476" s="355">
        <v>0.13</v>
      </c>
    </row>
    <row r="477" spans="1:6">
      <c r="A477" t="s">
        <v>623</v>
      </c>
      <c r="B477" s="278">
        <v>43282</v>
      </c>
      <c r="C477">
        <v>78</v>
      </c>
      <c r="D477" s="279">
        <v>55924528</v>
      </c>
      <c r="E477" s="355">
        <v>0.14000000000000001</v>
      </c>
      <c r="F477" s="355">
        <v>0.14000000000000001</v>
      </c>
    </row>
    <row r="478" spans="1:6">
      <c r="A478" t="s">
        <v>623</v>
      </c>
      <c r="B478" s="278">
        <v>43313</v>
      </c>
      <c r="C478">
        <v>79</v>
      </c>
      <c r="D478" s="279">
        <v>55924528</v>
      </c>
      <c r="E478" s="355">
        <v>0.14000000000000001</v>
      </c>
      <c r="F478" s="355">
        <v>0.14000000000000001</v>
      </c>
    </row>
    <row r="479" spans="1:6">
      <c r="A479" t="s">
        <v>623</v>
      </c>
      <c r="B479" s="278">
        <v>43344</v>
      </c>
      <c r="C479">
        <v>58</v>
      </c>
      <c r="D479" s="279">
        <v>55924528</v>
      </c>
      <c r="E479" s="355">
        <v>0.1</v>
      </c>
      <c r="F479" s="355">
        <v>0.13</v>
      </c>
    </row>
    <row r="480" spans="1:6">
      <c r="A480" t="s">
        <v>623</v>
      </c>
      <c r="B480" s="278">
        <v>43374</v>
      </c>
      <c r="C480">
        <v>73</v>
      </c>
      <c r="D480" s="279">
        <v>55924528</v>
      </c>
      <c r="E480" s="355">
        <v>0.13</v>
      </c>
      <c r="F480" s="355">
        <v>0.13</v>
      </c>
    </row>
    <row r="481" spans="1:6">
      <c r="A481" t="s">
        <v>623</v>
      </c>
      <c r="B481" s="278">
        <v>43405</v>
      </c>
      <c r="C481">
        <v>67</v>
      </c>
      <c r="D481" s="279">
        <v>55924528</v>
      </c>
      <c r="E481" s="355">
        <v>0.12</v>
      </c>
      <c r="F481" s="355">
        <v>0.12</v>
      </c>
    </row>
    <row r="482" spans="1:6">
      <c r="A482" t="s">
        <v>623</v>
      </c>
      <c r="B482" s="278">
        <v>43435</v>
      </c>
      <c r="C482">
        <v>79</v>
      </c>
      <c r="D482" s="279">
        <v>55924528</v>
      </c>
      <c r="E482" s="355">
        <v>0.14000000000000001</v>
      </c>
      <c r="F482" s="355">
        <v>0.13</v>
      </c>
    </row>
    <row r="483" spans="1:6">
      <c r="A483" t="s">
        <v>623</v>
      </c>
      <c r="B483" s="278">
        <v>43466</v>
      </c>
      <c r="C483">
        <v>91</v>
      </c>
      <c r="D483" s="279">
        <v>56230056</v>
      </c>
      <c r="E483" s="355">
        <v>0.16</v>
      </c>
      <c r="F483" s="355">
        <v>0.14000000000000001</v>
      </c>
    </row>
    <row r="484" spans="1:6">
      <c r="A484" t="s">
        <v>623</v>
      </c>
      <c r="B484" s="278">
        <v>43497</v>
      </c>
      <c r="C484">
        <v>72</v>
      </c>
      <c r="D484" s="279">
        <v>56230056</v>
      </c>
      <c r="E484" s="355">
        <v>0.13</v>
      </c>
      <c r="F484" s="355">
        <v>0.14000000000000001</v>
      </c>
    </row>
    <row r="485" spans="1:6">
      <c r="A485" t="s">
        <v>623</v>
      </c>
      <c r="B485" s="278">
        <v>43525</v>
      </c>
      <c r="C485">
        <v>69</v>
      </c>
      <c r="D485" s="279">
        <v>56230056</v>
      </c>
      <c r="E485" s="355">
        <v>0.12</v>
      </c>
      <c r="F485" s="355">
        <v>0.14000000000000001</v>
      </c>
    </row>
    <row r="486" spans="1:6">
      <c r="A486" t="s">
        <v>623</v>
      </c>
      <c r="B486" s="278">
        <v>43556</v>
      </c>
      <c r="C486">
        <v>58</v>
      </c>
      <c r="D486" s="279">
        <v>56230056</v>
      </c>
      <c r="E486" s="355">
        <v>0.1</v>
      </c>
      <c r="F486" s="355">
        <v>0.12</v>
      </c>
    </row>
    <row r="487" spans="1:6">
      <c r="A487" t="s">
        <v>623</v>
      </c>
      <c r="B487" s="278">
        <v>43586</v>
      </c>
      <c r="C487">
        <v>66</v>
      </c>
      <c r="D487" s="279">
        <v>56230056</v>
      </c>
      <c r="E487" s="355">
        <v>0.12</v>
      </c>
      <c r="F487" s="355">
        <v>0.11</v>
      </c>
    </row>
    <row r="488" spans="1:6">
      <c r="A488" t="s">
        <v>623</v>
      </c>
      <c r="B488" s="278">
        <v>43617</v>
      </c>
      <c r="C488">
        <v>65</v>
      </c>
      <c r="D488" s="279">
        <v>56230056</v>
      </c>
      <c r="E488" s="355">
        <v>0.12</v>
      </c>
      <c r="F488" s="355">
        <v>0.11</v>
      </c>
    </row>
    <row r="489" spans="1:6">
      <c r="A489" t="s">
        <v>623</v>
      </c>
      <c r="B489" s="278">
        <v>43647</v>
      </c>
      <c r="C489">
        <v>71</v>
      </c>
      <c r="D489" s="279">
        <v>56230056</v>
      </c>
      <c r="E489" s="355">
        <v>0.13</v>
      </c>
      <c r="F489" s="355">
        <v>0.12</v>
      </c>
    </row>
    <row r="490" spans="1:6">
      <c r="A490" t="s">
        <v>623</v>
      </c>
      <c r="B490" s="278">
        <v>43678</v>
      </c>
      <c r="C490">
        <v>71</v>
      </c>
      <c r="D490" s="279">
        <v>56230056</v>
      </c>
      <c r="E490" s="355">
        <v>0.13</v>
      </c>
      <c r="F490" s="355">
        <v>0.12</v>
      </c>
    </row>
    <row r="491" spans="1:6">
      <c r="A491" t="s">
        <v>623</v>
      </c>
      <c r="B491" s="278">
        <v>43709</v>
      </c>
      <c r="C491">
        <v>62</v>
      </c>
      <c r="D491" s="279">
        <v>56230056</v>
      </c>
      <c r="E491" s="355">
        <v>0.11</v>
      </c>
      <c r="F491" s="355">
        <v>0.12</v>
      </c>
    </row>
    <row r="492" spans="1:6">
      <c r="A492" t="s">
        <v>623</v>
      </c>
      <c r="B492" s="278">
        <v>43739</v>
      </c>
      <c r="C492">
        <v>64</v>
      </c>
      <c r="D492" s="279">
        <v>56230056</v>
      </c>
      <c r="E492" s="355">
        <v>0.11</v>
      </c>
      <c r="F492" s="355">
        <v>0.12</v>
      </c>
    </row>
    <row r="493" spans="1:6">
      <c r="A493" t="s">
        <v>623</v>
      </c>
      <c r="B493" s="278">
        <v>43770</v>
      </c>
      <c r="C493">
        <v>62</v>
      </c>
      <c r="D493" s="279">
        <v>56230056</v>
      </c>
      <c r="E493" s="355">
        <v>0.11</v>
      </c>
      <c r="F493" s="355">
        <v>0.11</v>
      </c>
    </row>
    <row r="494" spans="1:6">
      <c r="A494" t="s">
        <v>623</v>
      </c>
      <c r="B494" s="278">
        <v>43800</v>
      </c>
      <c r="C494">
        <v>60</v>
      </c>
      <c r="D494" s="279">
        <v>56230056</v>
      </c>
      <c r="E494" s="355">
        <v>0.11</v>
      </c>
      <c r="F494" s="355">
        <v>0.11</v>
      </c>
    </row>
    <row r="495" spans="1:6">
      <c r="A495" t="s">
        <v>623</v>
      </c>
      <c r="B495" s="278">
        <v>43831</v>
      </c>
      <c r="C495">
        <v>56</v>
      </c>
      <c r="D495" s="279">
        <v>56325961</v>
      </c>
      <c r="E495" s="355">
        <v>0.1</v>
      </c>
      <c r="F495" s="355">
        <v>0.11</v>
      </c>
    </row>
    <row r="496" spans="1:6">
      <c r="A496" t="s">
        <v>623</v>
      </c>
      <c r="B496" s="278">
        <v>43862</v>
      </c>
      <c r="C496">
        <v>56</v>
      </c>
      <c r="D496" s="279">
        <v>56325961</v>
      </c>
      <c r="E496" s="355">
        <v>0.1</v>
      </c>
      <c r="F496" s="355">
        <v>0.1</v>
      </c>
    </row>
    <row r="497" spans="1:6">
      <c r="A497" t="s">
        <v>623</v>
      </c>
      <c r="B497" s="278">
        <v>43891</v>
      </c>
      <c r="C497">
        <v>64</v>
      </c>
      <c r="D497" s="279">
        <v>56325961</v>
      </c>
      <c r="E497" s="355">
        <v>0.11</v>
      </c>
      <c r="F497" s="355">
        <v>0.1</v>
      </c>
    </row>
    <row r="498" spans="1:6">
      <c r="A498" t="s">
        <v>623</v>
      </c>
      <c r="B498" s="278">
        <v>43922</v>
      </c>
      <c r="C498">
        <v>73</v>
      </c>
      <c r="D498" s="279">
        <v>56325961</v>
      </c>
      <c r="E498" s="355">
        <v>0.13</v>
      </c>
      <c r="F498" s="355">
        <v>0.11</v>
      </c>
    </row>
    <row r="499" spans="1:6">
      <c r="A499" t="s">
        <v>623</v>
      </c>
      <c r="B499" s="278">
        <v>43952</v>
      </c>
      <c r="C499">
        <v>52</v>
      </c>
      <c r="D499" s="279">
        <v>56325961</v>
      </c>
      <c r="E499" s="355">
        <v>0.09</v>
      </c>
      <c r="F499" s="355">
        <v>0.11</v>
      </c>
    </row>
    <row r="500" spans="1:6">
      <c r="A500" t="s">
        <v>623</v>
      </c>
      <c r="B500" s="278">
        <v>43983</v>
      </c>
      <c r="C500">
        <v>38</v>
      </c>
      <c r="D500" s="279">
        <v>56325961</v>
      </c>
      <c r="E500" s="355">
        <v>7.0000000000000007E-2</v>
      </c>
      <c r="F500" s="355">
        <v>0.1</v>
      </c>
    </row>
    <row r="501" spans="1:6">
      <c r="A501" t="s">
        <v>623</v>
      </c>
      <c r="B501" s="278">
        <v>44013</v>
      </c>
      <c r="C501">
        <v>57</v>
      </c>
      <c r="D501" s="279">
        <v>56325961</v>
      </c>
      <c r="E501" s="355">
        <v>0.1</v>
      </c>
      <c r="F501" s="355">
        <v>0.09</v>
      </c>
    </row>
    <row r="502" spans="1:6">
      <c r="A502" t="s">
        <v>623</v>
      </c>
      <c r="B502" s="278">
        <v>44044</v>
      </c>
      <c r="C502">
        <v>59</v>
      </c>
      <c r="D502" s="279">
        <v>56325961</v>
      </c>
      <c r="E502" s="355">
        <v>0.1</v>
      </c>
      <c r="F502" s="355">
        <v>0.09</v>
      </c>
    </row>
    <row r="503" spans="1:6">
      <c r="A503" t="s">
        <v>623</v>
      </c>
      <c r="B503" s="278">
        <v>44075</v>
      </c>
      <c r="C503">
        <v>56</v>
      </c>
      <c r="D503" s="279">
        <v>56325961</v>
      </c>
      <c r="E503" s="355">
        <v>0.1</v>
      </c>
      <c r="F503" s="355">
        <v>0.1</v>
      </c>
    </row>
    <row r="504" spans="1:6">
      <c r="A504" t="s">
        <v>623</v>
      </c>
      <c r="B504" s="278">
        <v>44105</v>
      </c>
      <c r="C504">
        <v>62</v>
      </c>
      <c r="D504" s="279">
        <v>56325961</v>
      </c>
      <c r="E504" s="355">
        <v>0.11</v>
      </c>
      <c r="F504" s="355">
        <v>0.1</v>
      </c>
    </row>
    <row r="505" spans="1:6">
      <c r="A505" t="s">
        <v>623</v>
      </c>
      <c r="B505" s="278">
        <v>44136</v>
      </c>
      <c r="C505">
        <v>79</v>
      </c>
      <c r="D505" s="279">
        <v>56325961</v>
      </c>
      <c r="E505" s="355">
        <v>0.14000000000000001</v>
      </c>
      <c r="F505" s="355">
        <v>0.12</v>
      </c>
    </row>
    <row r="506" spans="1:6">
      <c r="A506" t="s">
        <v>623</v>
      </c>
      <c r="B506" s="278">
        <v>44166</v>
      </c>
      <c r="C506">
        <v>82</v>
      </c>
      <c r="D506" s="279">
        <v>56325961</v>
      </c>
      <c r="E506" s="355">
        <v>0.15</v>
      </c>
      <c r="F506" s="355">
        <v>0.13</v>
      </c>
    </row>
    <row r="507" spans="1:6">
      <c r="A507" t="s">
        <v>623</v>
      </c>
      <c r="B507" s="278">
        <v>44197</v>
      </c>
      <c r="C507">
        <v>88</v>
      </c>
      <c r="D507" s="279">
        <v>56554891</v>
      </c>
      <c r="E507" s="355">
        <v>0.16</v>
      </c>
      <c r="F507" s="355">
        <v>0.15</v>
      </c>
    </row>
    <row r="508" spans="1:6">
      <c r="A508" t="s">
        <v>623</v>
      </c>
      <c r="B508" s="278">
        <v>44228</v>
      </c>
      <c r="C508">
        <v>71</v>
      </c>
      <c r="D508" s="279">
        <v>56554891</v>
      </c>
      <c r="E508" s="355">
        <v>0.13</v>
      </c>
      <c r="F508" s="355">
        <v>0.14000000000000001</v>
      </c>
    </row>
    <row r="509" spans="1:6">
      <c r="A509" t="s">
        <v>623</v>
      </c>
      <c r="B509" s="278">
        <v>44256</v>
      </c>
      <c r="C509">
        <v>66</v>
      </c>
      <c r="D509" s="279">
        <v>56554891</v>
      </c>
      <c r="E509" s="355">
        <v>0.12</v>
      </c>
      <c r="F509" s="355">
        <v>0.13</v>
      </c>
    </row>
    <row r="510" spans="1:6">
      <c r="A510" t="s">
        <v>623</v>
      </c>
      <c r="B510" s="278">
        <v>44287</v>
      </c>
      <c r="C510">
        <v>68</v>
      </c>
      <c r="D510" s="279">
        <v>56554891</v>
      </c>
      <c r="E510" s="355">
        <v>0.12</v>
      </c>
      <c r="F510" s="355">
        <v>0.12</v>
      </c>
    </row>
    <row r="511" spans="1:6">
      <c r="A511" t="s">
        <v>623</v>
      </c>
      <c r="B511" s="278">
        <v>44317</v>
      </c>
      <c r="C511">
        <v>69</v>
      </c>
      <c r="D511" s="279">
        <v>56554891</v>
      </c>
      <c r="E511" s="355">
        <v>0.12</v>
      </c>
      <c r="F511" s="355">
        <v>0.12</v>
      </c>
    </row>
    <row r="512" spans="1:6">
      <c r="A512" t="s">
        <v>623</v>
      </c>
      <c r="B512" s="278">
        <v>44348</v>
      </c>
      <c r="C512">
        <v>63</v>
      </c>
      <c r="D512" s="279">
        <v>56554891</v>
      </c>
      <c r="E512" s="355">
        <v>0.11</v>
      </c>
      <c r="F512" s="355">
        <v>0.12</v>
      </c>
    </row>
    <row r="513" spans="1:6">
      <c r="A513" t="s">
        <v>623</v>
      </c>
      <c r="B513" s="278">
        <v>44378</v>
      </c>
      <c r="C513">
        <v>68</v>
      </c>
      <c r="D513" s="279">
        <v>56554891</v>
      </c>
      <c r="E513" s="355">
        <v>0.12</v>
      </c>
      <c r="F513" s="355">
        <v>0.12</v>
      </c>
    </row>
    <row r="514" spans="1:6">
      <c r="A514" t="s">
        <v>623</v>
      </c>
      <c r="B514" s="278">
        <v>44409</v>
      </c>
      <c r="C514">
        <v>66</v>
      </c>
      <c r="D514" s="279">
        <v>56554891</v>
      </c>
      <c r="E514" s="355">
        <v>0.12</v>
      </c>
      <c r="F514" s="355">
        <v>0.12</v>
      </c>
    </row>
    <row r="515" spans="1:6">
      <c r="A515" t="s">
        <v>623</v>
      </c>
      <c r="B515" s="278">
        <v>44440</v>
      </c>
      <c r="C515">
        <v>67</v>
      </c>
      <c r="D515" s="279">
        <v>56554891</v>
      </c>
      <c r="E515" s="355">
        <v>0.12</v>
      </c>
      <c r="F515" s="355">
        <v>0.12</v>
      </c>
    </row>
    <row r="516" spans="1:6">
      <c r="A516" t="s">
        <v>623</v>
      </c>
      <c r="B516" s="278">
        <v>44470</v>
      </c>
      <c r="C516">
        <v>59</v>
      </c>
      <c r="D516" s="279">
        <v>56554891</v>
      </c>
      <c r="E516" s="355">
        <v>0.1</v>
      </c>
      <c r="F516" s="355">
        <v>0.11</v>
      </c>
    </row>
    <row r="517" spans="1:6">
      <c r="A517" t="s">
        <v>623</v>
      </c>
      <c r="B517" s="278">
        <v>44501</v>
      </c>
      <c r="C517">
        <v>72</v>
      </c>
      <c r="D517" s="279">
        <v>56554891</v>
      </c>
      <c r="E517" s="355">
        <v>0.13</v>
      </c>
      <c r="F517" s="355">
        <v>0.12</v>
      </c>
    </row>
    <row r="518" spans="1:6">
      <c r="A518" t="s">
        <v>623</v>
      </c>
      <c r="B518" s="278">
        <v>44531</v>
      </c>
      <c r="C518">
        <v>70</v>
      </c>
      <c r="D518" s="279">
        <v>56554891</v>
      </c>
      <c r="E518" s="355">
        <v>0.12</v>
      </c>
      <c r="F518" s="355">
        <v>0.12</v>
      </c>
    </row>
    <row r="519" spans="1:6">
      <c r="A519" t="s">
        <v>623</v>
      </c>
      <c r="B519" s="278">
        <v>44562</v>
      </c>
      <c r="C519">
        <v>46</v>
      </c>
      <c r="D519" s="279">
        <v>57106398</v>
      </c>
      <c r="E519" s="355">
        <v>0.08</v>
      </c>
      <c r="F519" s="355">
        <v>0.11</v>
      </c>
    </row>
    <row r="520" spans="1:6">
      <c r="A520" t="s">
        <v>623</v>
      </c>
      <c r="B520" s="278">
        <v>44593</v>
      </c>
      <c r="C520">
        <v>55</v>
      </c>
      <c r="D520" s="279">
        <v>57106398</v>
      </c>
      <c r="E520" s="355">
        <v>0.1</v>
      </c>
      <c r="F520" s="355">
        <v>0.1</v>
      </c>
    </row>
    <row r="521" spans="1:6">
      <c r="A521" t="s">
        <v>623</v>
      </c>
      <c r="B521" s="278">
        <v>44621</v>
      </c>
      <c r="C521">
        <v>64</v>
      </c>
      <c r="D521" s="279">
        <v>57106398</v>
      </c>
      <c r="E521" s="355">
        <v>0.11</v>
      </c>
      <c r="F521" s="355">
        <v>0.1</v>
      </c>
    </row>
    <row r="522" spans="1:6">
      <c r="A522" t="s">
        <v>623</v>
      </c>
      <c r="B522" s="278">
        <v>44652</v>
      </c>
      <c r="C522">
        <v>65</v>
      </c>
      <c r="D522" s="279">
        <v>57106398</v>
      </c>
      <c r="E522" s="355">
        <v>0.11</v>
      </c>
      <c r="F522" s="355">
        <v>0.11</v>
      </c>
    </row>
    <row r="523" spans="1:6">
      <c r="A523" t="s">
        <v>623</v>
      </c>
      <c r="B523" s="278">
        <v>44682</v>
      </c>
      <c r="C523">
        <v>54</v>
      </c>
      <c r="D523" s="279">
        <v>57106398</v>
      </c>
      <c r="E523" s="355">
        <v>0.09</v>
      </c>
      <c r="F523" s="355">
        <v>0.11</v>
      </c>
    </row>
    <row r="524" spans="1:6">
      <c r="A524" t="s">
        <v>623</v>
      </c>
      <c r="B524" s="278">
        <v>44713</v>
      </c>
      <c r="C524">
        <v>76</v>
      </c>
      <c r="D524" s="279">
        <v>57106398</v>
      </c>
      <c r="E524" s="355">
        <v>0.13</v>
      </c>
      <c r="F524" s="355">
        <v>0.11</v>
      </c>
    </row>
    <row r="525" spans="1:6">
      <c r="A525" t="s">
        <v>623</v>
      </c>
      <c r="B525" s="278">
        <v>44743</v>
      </c>
      <c r="C525">
        <v>52</v>
      </c>
      <c r="D525" s="279">
        <v>57106398</v>
      </c>
      <c r="E525" s="355">
        <v>0.09</v>
      </c>
      <c r="F525" s="355">
        <v>0.11</v>
      </c>
    </row>
    <row r="526" spans="1:6">
      <c r="A526" t="s">
        <v>623</v>
      </c>
      <c r="B526" s="278">
        <v>44774</v>
      </c>
      <c r="C526">
        <v>43</v>
      </c>
      <c r="D526" s="279">
        <v>57106398</v>
      </c>
      <c r="E526" s="355">
        <v>0.08</v>
      </c>
      <c r="F526" s="355">
        <v>0.1</v>
      </c>
    </row>
    <row r="527" spans="1:6">
      <c r="A527" t="s">
        <v>623</v>
      </c>
      <c r="B527" s="278">
        <v>44805</v>
      </c>
      <c r="C527">
        <v>75</v>
      </c>
      <c r="D527" s="279">
        <v>57106398</v>
      </c>
      <c r="E527" s="355">
        <v>0.13</v>
      </c>
      <c r="F527" s="355">
        <v>0.1</v>
      </c>
    </row>
    <row r="528" spans="1:6">
      <c r="A528" t="s">
        <v>623</v>
      </c>
      <c r="B528" s="278">
        <v>44835</v>
      </c>
      <c r="C528">
        <v>57</v>
      </c>
      <c r="D528" s="279">
        <v>57106398</v>
      </c>
      <c r="E528" s="355">
        <v>0.1</v>
      </c>
      <c r="F528" s="355">
        <v>0.1</v>
      </c>
    </row>
    <row r="529" spans="1:6">
      <c r="A529" t="s">
        <v>623</v>
      </c>
      <c r="B529" s="278">
        <v>44866</v>
      </c>
      <c r="C529">
        <v>50</v>
      </c>
      <c r="D529" s="279">
        <v>57106398</v>
      </c>
      <c r="E529" s="355">
        <v>0.09</v>
      </c>
      <c r="F529" s="355">
        <v>0.11</v>
      </c>
    </row>
    <row r="530" spans="1:6">
      <c r="A530" t="s">
        <v>623</v>
      </c>
      <c r="B530" s="278">
        <v>44896</v>
      </c>
      <c r="C530">
        <v>58</v>
      </c>
      <c r="D530" s="279">
        <v>57106398</v>
      </c>
      <c r="E530" s="355">
        <v>0.1</v>
      </c>
      <c r="F530" s="355">
        <v>0.1</v>
      </c>
    </row>
    <row r="531" spans="1:6">
      <c r="A531" t="s">
        <v>623</v>
      </c>
      <c r="B531" s="278">
        <v>44927</v>
      </c>
      <c r="C531">
        <v>66</v>
      </c>
      <c r="D531" s="279">
        <v>57106398</v>
      </c>
      <c r="E531" s="355">
        <v>0.12</v>
      </c>
      <c r="F531" s="355">
        <v>0.1</v>
      </c>
    </row>
    <row r="532" spans="1:6">
      <c r="A532" t="s">
        <v>623</v>
      </c>
      <c r="B532" s="278">
        <v>44958</v>
      </c>
      <c r="C532">
        <v>46</v>
      </c>
      <c r="D532" s="279">
        <v>57106398</v>
      </c>
      <c r="E532" s="355">
        <v>0.08</v>
      </c>
      <c r="F532" s="355">
        <v>0.1</v>
      </c>
    </row>
    <row r="533" spans="1:6">
      <c r="A533" t="s">
        <v>623</v>
      </c>
      <c r="B533" s="278">
        <v>44986</v>
      </c>
      <c r="C533">
        <v>68</v>
      </c>
      <c r="D533" s="279">
        <v>57106398</v>
      </c>
      <c r="E533" s="355">
        <v>0.12</v>
      </c>
      <c r="F533" s="355">
        <v>0.11</v>
      </c>
    </row>
    <row r="534" spans="1:6">
      <c r="A534" t="s">
        <v>623</v>
      </c>
      <c r="B534" s="278">
        <v>45017</v>
      </c>
      <c r="C534">
        <v>51</v>
      </c>
      <c r="D534" s="279">
        <v>57106398</v>
      </c>
      <c r="E534" s="355">
        <v>0.09</v>
      </c>
      <c r="F534" s="355">
        <v>0.1</v>
      </c>
    </row>
    <row r="535" spans="1:6">
      <c r="A535" t="s">
        <v>623</v>
      </c>
      <c r="B535" s="278">
        <v>45047</v>
      </c>
      <c r="C535">
        <v>56</v>
      </c>
      <c r="D535" s="279">
        <v>57106398</v>
      </c>
      <c r="E535" s="355">
        <v>0.1</v>
      </c>
      <c r="F535" s="355">
        <v>0.1</v>
      </c>
    </row>
    <row r="536" spans="1:6">
      <c r="A536" t="s">
        <v>623</v>
      </c>
      <c r="B536" s="278">
        <v>45078</v>
      </c>
      <c r="C536">
        <v>41</v>
      </c>
      <c r="D536" s="279">
        <v>57106398</v>
      </c>
      <c r="E536" s="355">
        <v>7.0000000000000007E-2</v>
      </c>
      <c r="F536" s="355">
        <v>0.09</v>
      </c>
    </row>
    <row r="537" spans="1:6">
      <c r="A537" t="s">
        <v>623</v>
      </c>
      <c r="B537" s="278">
        <v>45108</v>
      </c>
      <c r="C537">
        <v>70</v>
      </c>
      <c r="D537" s="279">
        <v>57106398</v>
      </c>
      <c r="E537" s="355">
        <v>0.12</v>
      </c>
      <c r="F537" s="355">
        <v>0.1</v>
      </c>
    </row>
    <row r="538" spans="1:6">
      <c r="A538" t="s">
        <v>623</v>
      </c>
      <c r="B538" s="278">
        <v>45139</v>
      </c>
      <c r="C538">
        <v>60</v>
      </c>
      <c r="D538" s="279">
        <v>57106398</v>
      </c>
      <c r="E538" s="355">
        <v>0.11</v>
      </c>
      <c r="F538" s="355">
        <v>0.1</v>
      </c>
    </row>
    <row r="539" spans="1:6">
      <c r="A539" t="s">
        <v>623</v>
      </c>
      <c r="B539" s="278">
        <v>45170</v>
      </c>
      <c r="C539">
        <v>56</v>
      </c>
      <c r="D539" s="279">
        <v>57106398</v>
      </c>
      <c r="E539" s="355">
        <v>0.1</v>
      </c>
      <c r="F539" s="355">
        <v>0.11</v>
      </c>
    </row>
    <row r="540" spans="1:6">
      <c r="A540" t="s">
        <v>623</v>
      </c>
      <c r="B540" s="278">
        <v>45200</v>
      </c>
      <c r="C540">
        <v>49</v>
      </c>
      <c r="D540" s="279">
        <v>57106398</v>
      </c>
      <c r="E540" s="355">
        <v>0.09</v>
      </c>
      <c r="F540" s="355">
        <v>0.1</v>
      </c>
    </row>
    <row r="541" spans="1:6">
      <c r="A541" t="s">
        <v>623</v>
      </c>
      <c r="B541" s="278">
        <v>45231</v>
      </c>
      <c r="C541">
        <v>68</v>
      </c>
      <c r="D541" s="279">
        <v>57106398</v>
      </c>
      <c r="E541" s="355">
        <v>0.12</v>
      </c>
      <c r="F541" s="355">
        <v>0.1</v>
      </c>
    </row>
    <row r="542" spans="1:6">
      <c r="A542" t="s">
        <v>623</v>
      </c>
      <c r="B542" s="278">
        <v>45261</v>
      </c>
      <c r="C542">
        <v>56</v>
      </c>
      <c r="D542" s="279">
        <v>57106398</v>
      </c>
      <c r="E542" s="355">
        <v>0.1</v>
      </c>
      <c r="F542" s="355">
        <v>0.1</v>
      </c>
    </row>
    <row r="543" spans="1:6">
      <c r="A543" t="s">
        <v>1868</v>
      </c>
      <c r="B543" s="278">
        <v>42005</v>
      </c>
      <c r="C543">
        <v>12</v>
      </c>
      <c r="D543" s="279">
        <v>54808676</v>
      </c>
      <c r="E543" s="355">
        <v>0.02</v>
      </c>
      <c r="F543" s="355">
        <v>0</v>
      </c>
    </row>
    <row r="544" spans="1:6">
      <c r="A544" t="s">
        <v>1868</v>
      </c>
      <c r="B544" s="278">
        <v>42036</v>
      </c>
      <c r="C544">
        <v>8</v>
      </c>
      <c r="D544" s="279">
        <v>54808676</v>
      </c>
      <c r="E544" s="355">
        <v>0.01</v>
      </c>
      <c r="F544" s="355">
        <v>0</v>
      </c>
    </row>
    <row r="545" spans="1:6">
      <c r="A545" t="s">
        <v>1868</v>
      </c>
      <c r="B545" s="278">
        <v>42064</v>
      </c>
      <c r="C545">
        <v>12</v>
      </c>
      <c r="D545" s="279">
        <v>54808676</v>
      </c>
      <c r="E545" s="355">
        <v>0.02</v>
      </c>
      <c r="F545" s="355">
        <v>0.02</v>
      </c>
    </row>
    <row r="546" spans="1:6">
      <c r="A546" t="s">
        <v>1868</v>
      </c>
      <c r="B546" s="278">
        <v>42095</v>
      </c>
      <c r="C546">
        <v>6</v>
      </c>
      <c r="D546" s="279">
        <v>54808676</v>
      </c>
      <c r="E546" s="355">
        <v>0.01</v>
      </c>
      <c r="F546" s="355">
        <v>0.02</v>
      </c>
    </row>
    <row r="547" spans="1:6">
      <c r="A547" t="s">
        <v>1868</v>
      </c>
      <c r="B547" s="278">
        <v>42125</v>
      </c>
      <c r="C547">
        <v>10</v>
      </c>
      <c r="D547" s="279">
        <v>54808676</v>
      </c>
      <c r="E547" s="355">
        <v>0.02</v>
      </c>
      <c r="F547" s="355">
        <v>0.02</v>
      </c>
    </row>
    <row r="548" spans="1:6">
      <c r="A548" t="s">
        <v>1868</v>
      </c>
      <c r="B548" s="278">
        <v>42156</v>
      </c>
      <c r="C548">
        <v>8</v>
      </c>
      <c r="D548" s="279">
        <v>54808676</v>
      </c>
      <c r="E548" s="355">
        <v>0.01</v>
      </c>
      <c r="F548" s="355">
        <v>0.01</v>
      </c>
    </row>
    <row r="549" spans="1:6">
      <c r="A549" t="s">
        <v>1868</v>
      </c>
      <c r="B549" s="278">
        <v>42186</v>
      </c>
      <c r="C549">
        <v>12</v>
      </c>
      <c r="D549" s="279">
        <v>54808676</v>
      </c>
      <c r="E549" s="355">
        <v>0.02</v>
      </c>
      <c r="F549" s="355">
        <v>0.02</v>
      </c>
    </row>
    <row r="550" spans="1:6">
      <c r="A550" t="s">
        <v>1868</v>
      </c>
      <c r="B550" s="278">
        <v>42217</v>
      </c>
      <c r="C550">
        <v>7</v>
      </c>
      <c r="D550" s="279">
        <v>54808676</v>
      </c>
      <c r="E550" s="355">
        <v>0.01</v>
      </c>
      <c r="F550" s="355">
        <v>0.02</v>
      </c>
    </row>
    <row r="551" spans="1:6">
      <c r="A551" t="s">
        <v>1868</v>
      </c>
      <c r="B551" s="278">
        <v>42248</v>
      </c>
      <c r="C551">
        <v>9</v>
      </c>
      <c r="D551" s="279">
        <v>54808676</v>
      </c>
      <c r="E551" s="355">
        <v>0.02</v>
      </c>
      <c r="F551" s="355">
        <v>0.02</v>
      </c>
    </row>
    <row r="552" spans="1:6">
      <c r="A552" t="s">
        <v>1868</v>
      </c>
      <c r="B552" s="278">
        <v>42278</v>
      </c>
      <c r="C552">
        <v>11</v>
      </c>
      <c r="D552" s="279">
        <v>54808676</v>
      </c>
      <c r="E552" s="355">
        <v>0.02</v>
      </c>
      <c r="F552" s="355">
        <v>0.02</v>
      </c>
    </row>
    <row r="553" spans="1:6">
      <c r="A553" t="s">
        <v>1868</v>
      </c>
      <c r="B553" s="278">
        <v>42309</v>
      </c>
      <c r="C553">
        <v>6</v>
      </c>
      <c r="D553" s="279">
        <v>54808676</v>
      </c>
      <c r="E553" s="355">
        <v>0.01</v>
      </c>
      <c r="F553" s="355">
        <v>0.02</v>
      </c>
    </row>
    <row r="554" spans="1:6">
      <c r="A554" t="s">
        <v>1868</v>
      </c>
      <c r="B554" s="278">
        <v>42339</v>
      </c>
      <c r="C554">
        <v>14</v>
      </c>
      <c r="D554" s="279">
        <v>54808676</v>
      </c>
      <c r="E554" s="355">
        <v>0.03</v>
      </c>
      <c r="F554" s="355">
        <v>0.02</v>
      </c>
    </row>
    <row r="555" spans="1:6">
      <c r="A555" t="s">
        <v>1868</v>
      </c>
      <c r="B555" s="278">
        <v>42370</v>
      </c>
      <c r="C555">
        <v>18</v>
      </c>
      <c r="D555" s="279">
        <v>55289034</v>
      </c>
      <c r="E555" s="355">
        <v>0.03</v>
      </c>
      <c r="F555" s="355">
        <v>0.02</v>
      </c>
    </row>
    <row r="556" spans="1:6">
      <c r="A556" t="s">
        <v>1868</v>
      </c>
      <c r="B556" s="278">
        <v>42401</v>
      </c>
      <c r="C556">
        <v>6</v>
      </c>
      <c r="D556" s="279">
        <v>55289034</v>
      </c>
      <c r="E556" s="355">
        <v>0.01</v>
      </c>
      <c r="F556" s="355">
        <v>0.02</v>
      </c>
    </row>
    <row r="557" spans="1:6">
      <c r="A557" t="s">
        <v>1868</v>
      </c>
      <c r="B557" s="278">
        <v>42430</v>
      </c>
      <c r="C557">
        <v>10</v>
      </c>
      <c r="D557" s="279">
        <v>55289034</v>
      </c>
      <c r="E557" s="355">
        <v>0.02</v>
      </c>
      <c r="F557" s="355">
        <v>0.02</v>
      </c>
    </row>
    <row r="558" spans="1:6">
      <c r="A558" t="s">
        <v>1868</v>
      </c>
      <c r="B558" s="278">
        <v>42461</v>
      </c>
      <c r="C558">
        <v>7</v>
      </c>
      <c r="D558" s="279">
        <v>55289034</v>
      </c>
      <c r="E558" s="355">
        <v>0.01</v>
      </c>
      <c r="F558" s="355">
        <v>0.01</v>
      </c>
    </row>
    <row r="559" spans="1:6">
      <c r="A559" t="s">
        <v>1868</v>
      </c>
      <c r="B559" s="278">
        <v>42491</v>
      </c>
      <c r="C559">
        <v>9</v>
      </c>
      <c r="D559" s="279">
        <v>55289034</v>
      </c>
      <c r="E559" s="355">
        <v>0.02</v>
      </c>
      <c r="F559" s="355">
        <v>0.02</v>
      </c>
    </row>
    <row r="560" spans="1:6">
      <c r="A560" t="s">
        <v>1868</v>
      </c>
      <c r="B560" s="278">
        <v>42522</v>
      </c>
      <c r="C560">
        <v>8</v>
      </c>
      <c r="D560" s="279">
        <v>55289034</v>
      </c>
      <c r="E560" s="355">
        <v>0.01</v>
      </c>
      <c r="F560" s="355">
        <v>0.01</v>
      </c>
    </row>
    <row r="561" spans="1:6">
      <c r="A561" t="s">
        <v>1868</v>
      </c>
      <c r="B561" s="278">
        <v>42552</v>
      </c>
      <c r="C561">
        <v>8</v>
      </c>
      <c r="D561" s="279">
        <v>55289034</v>
      </c>
      <c r="E561" s="355">
        <v>0.01</v>
      </c>
      <c r="F561" s="355">
        <v>0.02</v>
      </c>
    </row>
    <row r="562" spans="1:6">
      <c r="A562" t="s">
        <v>1868</v>
      </c>
      <c r="B562" s="278">
        <v>42583</v>
      </c>
      <c r="C562">
        <v>8</v>
      </c>
      <c r="D562" s="279">
        <v>55289034</v>
      </c>
      <c r="E562" s="355">
        <v>0.01</v>
      </c>
      <c r="F562" s="355">
        <v>0.01</v>
      </c>
    </row>
    <row r="563" spans="1:6">
      <c r="A563" t="s">
        <v>1868</v>
      </c>
      <c r="B563" s="278">
        <v>42614</v>
      </c>
      <c r="C563">
        <v>12</v>
      </c>
      <c r="D563" s="279">
        <v>55289034</v>
      </c>
      <c r="E563" s="355">
        <v>0.02</v>
      </c>
      <c r="F563" s="355">
        <v>0.02</v>
      </c>
    </row>
    <row r="564" spans="1:6">
      <c r="A564" t="s">
        <v>1868</v>
      </c>
      <c r="B564" s="278">
        <v>42644</v>
      </c>
      <c r="C564">
        <v>15</v>
      </c>
      <c r="D564" s="279">
        <v>55289034</v>
      </c>
      <c r="E564" s="355">
        <v>0.03</v>
      </c>
      <c r="F564" s="355">
        <v>0.02</v>
      </c>
    </row>
    <row r="565" spans="1:6">
      <c r="A565" t="s">
        <v>1868</v>
      </c>
      <c r="B565" s="278">
        <v>42675</v>
      </c>
      <c r="C565">
        <v>13</v>
      </c>
      <c r="D565" s="279">
        <v>55289034</v>
      </c>
      <c r="E565" s="355">
        <v>0.02</v>
      </c>
      <c r="F565" s="355">
        <v>0.02</v>
      </c>
    </row>
    <row r="566" spans="1:6">
      <c r="A566" t="s">
        <v>1868</v>
      </c>
      <c r="B566" s="278">
        <v>42705</v>
      </c>
      <c r="C566">
        <v>13</v>
      </c>
      <c r="D566" s="279">
        <v>55289034</v>
      </c>
      <c r="E566" s="355">
        <v>0.02</v>
      </c>
      <c r="F566" s="355">
        <v>0.02</v>
      </c>
    </row>
    <row r="567" spans="1:6">
      <c r="A567" t="s">
        <v>1868</v>
      </c>
      <c r="B567" s="278">
        <v>42736</v>
      </c>
      <c r="C567">
        <v>12</v>
      </c>
      <c r="D567" s="279">
        <v>55619548</v>
      </c>
      <c r="E567" s="355">
        <v>0.02</v>
      </c>
      <c r="F567" s="355">
        <v>0.02</v>
      </c>
    </row>
    <row r="568" spans="1:6">
      <c r="A568" t="s">
        <v>1868</v>
      </c>
      <c r="B568" s="278">
        <v>42767</v>
      </c>
      <c r="C568">
        <v>10</v>
      </c>
      <c r="D568" s="279">
        <v>55619548</v>
      </c>
      <c r="E568" s="355">
        <v>0.02</v>
      </c>
      <c r="F568" s="355">
        <v>0.02</v>
      </c>
    </row>
    <row r="569" spans="1:6">
      <c r="A569" t="s">
        <v>1868</v>
      </c>
      <c r="B569" s="278">
        <v>42795</v>
      </c>
      <c r="C569">
        <v>16</v>
      </c>
      <c r="D569" s="279">
        <v>55619548</v>
      </c>
      <c r="E569" s="355">
        <v>0.03</v>
      </c>
      <c r="F569" s="355">
        <v>0.02</v>
      </c>
    </row>
    <row r="570" spans="1:6">
      <c r="A570" t="s">
        <v>1868</v>
      </c>
      <c r="B570" s="278">
        <v>42826</v>
      </c>
      <c r="C570">
        <v>15</v>
      </c>
      <c r="D570" s="279">
        <v>55619548</v>
      </c>
      <c r="E570" s="355">
        <v>0.03</v>
      </c>
      <c r="F570" s="355">
        <v>0.02</v>
      </c>
    </row>
    <row r="571" spans="1:6">
      <c r="A571" t="s">
        <v>1868</v>
      </c>
      <c r="B571" s="278">
        <v>42856</v>
      </c>
      <c r="C571">
        <v>15</v>
      </c>
      <c r="D571" s="279">
        <v>55619548</v>
      </c>
      <c r="E571" s="355">
        <v>0.03</v>
      </c>
      <c r="F571" s="355">
        <v>0.03</v>
      </c>
    </row>
    <row r="572" spans="1:6">
      <c r="A572" t="s">
        <v>1868</v>
      </c>
      <c r="B572" s="278">
        <v>42887</v>
      </c>
      <c r="C572">
        <v>16</v>
      </c>
      <c r="D572" s="279">
        <v>55619548</v>
      </c>
      <c r="E572" s="355">
        <v>0.03</v>
      </c>
      <c r="F572" s="355">
        <v>0.03</v>
      </c>
    </row>
    <row r="573" spans="1:6">
      <c r="A573" t="s">
        <v>1868</v>
      </c>
      <c r="B573" s="278">
        <v>42917</v>
      </c>
      <c r="C573">
        <v>15</v>
      </c>
      <c r="D573" s="279">
        <v>55619548</v>
      </c>
      <c r="E573" s="355">
        <v>0.03</v>
      </c>
      <c r="F573" s="355">
        <v>0.03</v>
      </c>
    </row>
    <row r="574" spans="1:6">
      <c r="A574" t="s">
        <v>1868</v>
      </c>
      <c r="B574" s="278">
        <v>42948</v>
      </c>
      <c r="C574">
        <v>12</v>
      </c>
      <c r="D574" s="279">
        <v>55619548</v>
      </c>
      <c r="E574" s="355">
        <v>0.02</v>
      </c>
      <c r="F574" s="355">
        <v>0.03</v>
      </c>
    </row>
    <row r="575" spans="1:6">
      <c r="A575" t="s">
        <v>1868</v>
      </c>
      <c r="B575" s="278">
        <v>42979</v>
      </c>
      <c r="C575">
        <v>18</v>
      </c>
      <c r="D575" s="279">
        <v>55619548</v>
      </c>
      <c r="E575" s="355">
        <v>0.03</v>
      </c>
      <c r="F575" s="355">
        <v>0.03</v>
      </c>
    </row>
    <row r="576" spans="1:6">
      <c r="A576" t="s">
        <v>1868</v>
      </c>
      <c r="B576" s="278">
        <v>43009</v>
      </c>
      <c r="C576">
        <v>18</v>
      </c>
      <c r="D576" s="279">
        <v>55619548</v>
      </c>
      <c r="E576" s="355">
        <v>0.03</v>
      </c>
      <c r="F576" s="355">
        <v>0.03</v>
      </c>
    </row>
    <row r="577" spans="1:6">
      <c r="A577" t="s">
        <v>1868</v>
      </c>
      <c r="B577" s="278">
        <v>43040</v>
      </c>
      <c r="C577">
        <v>14</v>
      </c>
      <c r="D577" s="279">
        <v>55619548</v>
      </c>
      <c r="E577" s="355">
        <v>0.03</v>
      </c>
      <c r="F577" s="355">
        <v>0.03</v>
      </c>
    </row>
    <row r="578" spans="1:6">
      <c r="A578" t="s">
        <v>1868</v>
      </c>
      <c r="B578" s="278">
        <v>43070</v>
      </c>
      <c r="C578">
        <v>6</v>
      </c>
      <c r="D578" s="279">
        <v>55619548</v>
      </c>
      <c r="E578" s="355">
        <v>0.01</v>
      </c>
      <c r="F578" s="355">
        <v>0.02</v>
      </c>
    </row>
    <row r="579" spans="1:6">
      <c r="A579" t="s">
        <v>1868</v>
      </c>
      <c r="B579" s="278">
        <v>43101</v>
      </c>
      <c r="C579">
        <v>14</v>
      </c>
      <c r="D579" s="279">
        <v>55924528</v>
      </c>
      <c r="E579" s="355">
        <v>0.03</v>
      </c>
      <c r="F579" s="355">
        <v>0.02</v>
      </c>
    </row>
    <row r="580" spans="1:6">
      <c r="A580" t="s">
        <v>1868</v>
      </c>
      <c r="B580" s="278">
        <v>43132</v>
      </c>
      <c r="C580">
        <v>20</v>
      </c>
      <c r="D580" s="279">
        <v>55924528</v>
      </c>
      <c r="E580" s="355">
        <v>0.04</v>
      </c>
      <c r="F580" s="355">
        <v>0.02</v>
      </c>
    </row>
    <row r="581" spans="1:6">
      <c r="A581" t="s">
        <v>1868</v>
      </c>
      <c r="B581" s="278">
        <v>43160</v>
      </c>
      <c r="C581">
        <v>11</v>
      </c>
      <c r="D581" s="279">
        <v>55924528</v>
      </c>
      <c r="E581" s="355">
        <v>0.02</v>
      </c>
      <c r="F581" s="355">
        <v>0.03</v>
      </c>
    </row>
    <row r="582" spans="1:6">
      <c r="A582" t="s">
        <v>1868</v>
      </c>
      <c r="B582" s="278">
        <v>43191</v>
      </c>
      <c r="C582">
        <v>16</v>
      </c>
      <c r="D582" s="279">
        <v>55924528</v>
      </c>
      <c r="E582" s="355">
        <v>0.03</v>
      </c>
      <c r="F582" s="355">
        <v>0.03</v>
      </c>
    </row>
    <row r="583" spans="1:6">
      <c r="A583" t="s">
        <v>1868</v>
      </c>
      <c r="B583" s="278">
        <v>43221</v>
      </c>
      <c r="C583">
        <v>13</v>
      </c>
      <c r="D583" s="279">
        <v>55924528</v>
      </c>
      <c r="E583" s="355">
        <v>0.02</v>
      </c>
      <c r="F583" s="355">
        <v>0.02</v>
      </c>
    </row>
    <row r="584" spans="1:6">
      <c r="A584" t="s">
        <v>1868</v>
      </c>
      <c r="B584" s="278">
        <v>43252</v>
      </c>
      <c r="C584">
        <v>9</v>
      </c>
      <c r="D584" s="279">
        <v>55924528</v>
      </c>
      <c r="E584" s="355">
        <v>0.02</v>
      </c>
      <c r="F584" s="355">
        <v>0.02</v>
      </c>
    </row>
    <row r="585" spans="1:6">
      <c r="A585" t="s">
        <v>1868</v>
      </c>
      <c r="B585" s="278">
        <v>43282</v>
      </c>
      <c r="C585">
        <v>12</v>
      </c>
      <c r="D585" s="279">
        <v>55924528</v>
      </c>
      <c r="E585" s="355">
        <v>0.02</v>
      </c>
      <c r="F585" s="355">
        <v>0.02</v>
      </c>
    </row>
    <row r="586" spans="1:6">
      <c r="A586" t="s">
        <v>1868</v>
      </c>
      <c r="B586" s="278">
        <v>43313</v>
      </c>
      <c r="C586">
        <v>13</v>
      </c>
      <c r="D586" s="279">
        <v>55924528</v>
      </c>
      <c r="E586" s="355">
        <v>0.02</v>
      </c>
      <c r="F586" s="355">
        <v>0.02</v>
      </c>
    </row>
    <row r="587" spans="1:6">
      <c r="A587" t="s">
        <v>1868</v>
      </c>
      <c r="B587" s="278">
        <v>43344</v>
      </c>
      <c r="C587">
        <v>12</v>
      </c>
      <c r="D587" s="279">
        <v>55924528</v>
      </c>
      <c r="E587" s="355">
        <v>0.02</v>
      </c>
      <c r="F587" s="355">
        <v>0.02</v>
      </c>
    </row>
    <row r="588" spans="1:6">
      <c r="A588" t="s">
        <v>1868</v>
      </c>
      <c r="B588" s="278">
        <v>43374</v>
      </c>
      <c r="C588">
        <v>11</v>
      </c>
      <c r="D588" s="279">
        <v>55924528</v>
      </c>
      <c r="E588" s="355">
        <v>0.02</v>
      </c>
      <c r="F588" s="355">
        <v>0.02</v>
      </c>
    </row>
    <row r="589" spans="1:6">
      <c r="A589" t="s">
        <v>1868</v>
      </c>
      <c r="B589" s="278">
        <v>43405</v>
      </c>
      <c r="C589">
        <v>9</v>
      </c>
      <c r="D589" s="279">
        <v>55924528</v>
      </c>
      <c r="E589" s="355">
        <v>0.02</v>
      </c>
      <c r="F589" s="355">
        <v>0.02</v>
      </c>
    </row>
    <row r="590" spans="1:6">
      <c r="A590" t="s">
        <v>1868</v>
      </c>
      <c r="B590" s="278">
        <v>43435</v>
      </c>
      <c r="C590">
        <v>12</v>
      </c>
      <c r="D590" s="279">
        <v>55924528</v>
      </c>
      <c r="E590" s="355">
        <v>0.02</v>
      </c>
      <c r="F590" s="355">
        <v>0.02</v>
      </c>
    </row>
    <row r="591" spans="1:6">
      <c r="A591" t="s">
        <v>1868</v>
      </c>
      <c r="B591" s="278">
        <v>43466</v>
      </c>
      <c r="C591">
        <v>12</v>
      </c>
      <c r="D591" s="279">
        <v>56230056</v>
      </c>
      <c r="E591" s="355">
        <v>0.02</v>
      </c>
      <c r="F591" s="355">
        <v>0.02</v>
      </c>
    </row>
    <row r="592" spans="1:6">
      <c r="A592" t="s">
        <v>1868</v>
      </c>
      <c r="B592" s="278">
        <v>43497</v>
      </c>
      <c r="C592">
        <v>18</v>
      </c>
      <c r="D592" s="279">
        <v>56230056</v>
      </c>
      <c r="E592" s="355">
        <v>0.03</v>
      </c>
      <c r="F592" s="355">
        <v>0.02</v>
      </c>
    </row>
    <row r="593" spans="1:6">
      <c r="A593" t="s">
        <v>1868</v>
      </c>
      <c r="B593" s="278">
        <v>43525</v>
      </c>
      <c r="C593">
        <v>15</v>
      </c>
      <c r="D593" s="279">
        <v>56230056</v>
      </c>
      <c r="E593" s="355">
        <v>0.03</v>
      </c>
      <c r="F593" s="355">
        <v>0.03</v>
      </c>
    </row>
    <row r="594" spans="1:6">
      <c r="A594" t="s">
        <v>1868</v>
      </c>
      <c r="B594" s="278">
        <v>43556</v>
      </c>
      <c r="C594">
        <v>16</v>
      </c>
      <c r="D594" s="279">
        <v>56230056</v>
      </c>
      <c r="E594" s="355">
        <v>0.03</v>
      </c>
      <c r="F594" s="355">
        <v>0.03</v>
      </c>
    </row>
    <row r="595" spans="1:6">
      <c r="A595" t="s">
        <v>1868</v>
      </c>
      <c r="B595" s="278">
        <v>43586</v>
      </c>
      <c r="C595">
        <v>20</v>
      </c>
      <c r="D595" s="279">
        <v>56230056</v>
      </c>
      <c r="E595" s="355">
        <v>0.04</v>
      </c>
      <c r="F595" s="355">
        <v>0.03</v>
      </c>
    </row>
    <row r="596" spans="1:6">
      <c r="A596" t="s">
        <v>1868</v>
      </c>
      <c r="B596" s="278">
        <v>43617</v>
      </c>
      <c r="C596">
        <v>10</v>
      </c>
      <c r="D596" s="279">
        <v>56230056</v>
      </c>
      <c r="E596" s="355">
        <v>0.02</v>
      </c>
      <c r="F596" s="355">
        <v>0.03</v>
      </c>
    </row>
    <row r="597" spans="1:6">
      <c r="A597" t="s">
        <v>1868</v>
      </c>
      <c r="B597" s="278">
        <v>43647</v>
      </c>
      <c r="C597">
        <v>11</v>
      </c>
      <c r="D597" s="279">
        <v>56230056</v>
      </c>
      <c r="E597" s="355">
        <v>0.02</v>
      </c>
      <c r="F597" s="355">
        <v>0.02</v>
      </c>
    </row>
    <row r="598" spans="1:6">
      <c r="A598" t="s">
        <v>1868</v>
      </c>
      <c r="B598" s="278">
        <v>43678</v>
      </c>
      <c r="C598">
        <v>14</v>
      </c>
      <c r="D598" s="279">
        <v>56230056</v>
      </c>
      <c r="E598" s="355">
        <v>0.02</v>
      </c>
      <c r="F598" s="355">
        <v>0.02</v>
      </c>
    </row>
    <row r="599" spans="1:6">
      <c r="A599" t="s">
        <v>1868</v>
      </c>
      <c r="B599" s="278">
        <v>43709</v>
      </c>
      <c r="C599">
        <v>14</v>
      </c>
      <c r="D599" s="279">
        <v>56230056</v>
      </c>
      <c r="E599" s="355">
        <v>0.02</v>
      </c>
      <c r="F599" s="355">
        <v>0.02</v>
      </c>
    </row>
    <row r="600" spans="1:6">
      <c r="A600" t="s">
        <v>1868</v>
      </c>
      <c r="B600" s="278">
        <v>43739</v>
      </c>
      <c r="C600">
        <v>20</v>
      </c>
      <c r="D600" s="279">
        <v>56230056</v>
      </c>
      <c r="E600" s="355">
        <v>0.04</v>
      </c>
      <c r="F600" s="355">
        <v>0.03</v>
      </c>
    </row>
    <row r="601" spans="1:6">
      <c r="A601" t="s">
        <v>1868</v>
      </c>
      <c r="B601" s="278">
        <v>43770</v>
      </c>
      <c r="C601">
        <v>8</v>
      </c>
      <c r="D601" s="279">
        <v>56230056</v>
      </c>
      <c r="E601" s="355">
        <v>0.01</v>
      </c>
      <c r="F601" s="355">
        <v>0.02</v>
      </c>
    </row>
    <row r="602" spans="1:6">
      <c r="A602" t="s">
        <v>1868</v>
      </c>
      <c r="B602" s="278">
        <v>43800</v>
      </c>
      <c r="C602">
        <v>17</v>
      </c>
      <c r="D602" s="279">
        <v>56230056</v>
      </c>
      <c r="E602" s="355">
        <v>0.03</v>
      </c>
      <c r="F602" s="355">
        <v>0.03</v>
      </c>
    </row>
    <row r="603" spans="1:6">
      <c r="A603" t="s">
        <v>1868</v>
      </c>
      <c r="B603" s="278">
        <v>43831</v>
      </c>
      <c r="C603">
        <v>28</v>
      </c>
      <c r="D603" s="279">
        <v>56325961</v>
      </c>
      <c r="E603" s="355">
        <v>0.05</v>
      </c>
      <c r="F603" s="355">
        <v>0.03</v>
      </c>
    </row>
    <row r="604" spans="1:6">
      <c r="A604" t="s">
        <v>1868</v>
      </c>
      <c r="B604" s="278">
        <v>43862</v>
      </c>
      <c r="C604">
        <v>15</v>
      </c>
      <c r="D604" s="279">
        <v>56325961</v>
      </c>
      <c r="E604" s="355">
        <v>0.03</v>
      </c>
      <c r="F604" s="355">
        <v>0.04</v>
      </c>
    </row>
    <row r="605" spans="1:6">
      <c r="A605" t="s">
        <v>1868</v>
      </c>
      <c r="B605" s="278">
        <v>43891</v>
      </c>
      <c r="C605">
        <v>15</v>
      </c>
      <c r="D605" s="279">
        <v>56325961</v>
      </c>
      <c r="E605" s="355">
        <v>0.03</v>
      </c>
      <c r="F605" s="355">
        <v>0.03</v>
      </c>
    </row>
    <row r="606" spans="1:6">
      <c r="A606" t="s">
        <v>1868</v>
      </c>
      <c r="B606" s="278">
        <v>43922</v>
      </c>
      <c r="C606">
        <v>11</v>
      </c>
      <c r="D606" s="279">
        <v>56325961</v>
      </c>
      <c r="E606" s="355">
        <v>0.02</v>
      </c>
      <c r="F606" s="355">
        <v>0.02</v>
      </c>
    </row>
    <row r="607" spans="1:6">
      <c r="A607" t="s">
        <v>1868</v>
      </c>
      <c r="B607" s="278">
        <v>43952</v>
      </c>
      <c r="C607">
        <v>19</v>
      </c>
      <c r="D607" s="279">
        <v>56325961</v>
      </c>
      <c r="E607" s="355">
        <v>0.03</v>
      </c>
      <c r="F607" s="355">
        <v>0.03</v>
      </c>
    </row>
    <row r="608" spans="1:6">
      <c r="A608" t="s">
        <v>1868</v>
      </c>
      <c r="B608" s="278">
        <v>43983</v>
      </c>
      <c r="C608">
        <v>11</v>
      </c>
      <c r="D608" s="279">
        <v>56325961</v>
      </c>
      <c r="E608" s="355">
        <v>0.02</v>
      </c>
      <c r="F608" s="355">
        <v>0.02</v>
      </c>
    </row>
    <row r="609" spans="1:6">
      <c r="A609" t="s">
        <v>1868</v>
      </c>
      <c r="B609" s="278">
        <v>44013</v>
      </c>
      <c r="C609">
        <v>10</v>
      </c>
      <c r="D609" s="279">
        <v>56325961</v>
      </c>
      <c r="E609" s="355">
        <v>0.02</v>
      </c>
      <c r="F609" s="355">
        <v>0.02</v>
      </c>
    </row>
    <row r="610" spans="1:6">
      <c r="A610" t="s">
        <v>1868</v>
      </c>
      <c r="B610" s="278">
        <v>44044</v>
      </c>
      <c r="C610">
        <v>11</v>
      </c>
      <c r="D610" s="279">
        <v>56325961</v>
      </c>
      <c r="E610" s="355">
        <v>0.02</v>
      </c>
      <c r="F610" s="355">
        <v>0.02</v>
      </c>
    </row>
    <row r="611" spans="1:6">
      <c r="A611" t="s">
        <v>1868</v>
      </c>
      <c r="B611" s="278">
        <v>44075</v>
      </c>
      <c r="C611">
        <v>8</v>
      </c>
      <c r="D611" s="279">
        <v>56325961</v>
      </c>
      <c r="E611" s="355">
        <v>0.01</v>
      </c>
      <c r="F611" s="355">
        <v>0.02</v>
      </c>
    </row>
    <row r="612" spans="1:6">
      <c r="A612" t="s">
        <v>1868</v>
      </c>
      <c r="B612" s="278">
        <v>44105</v>
      </c>
      <c r="C612">
        <v>13</v>
      </c>
      <c r="D612" s="279">
        <v>56325961</v>
      </c>
      <c r="E612" s="355">
        <v>0.02</v>
      </c>
      <c r="F612" s="355">
        <v>0.02</v>
      </c>
    </row>
    <row r="613" spans="1:6">
      <c r="A613" t="s">
        <v>1868</v>
      </c>
      <c r="B613" s="278">
        <v>44136</v>
      </c>
      <c r="C613">
        <v>15</v>
      </c>
      <c r="D613" s="279">
        <v>56325961</v>
      </c>
      <c r="E613" s="355">
        <v>0.03</v>
      </c>
      <c r="F613" s="355">
        <v>0.02</v>
      </c>
    </row>
    <row r="614" spans="1:6">
      <c r="A614" t="s">
        <v>1868</v>
      </c>
      <c r="B614" s="278">
        <v>44166</v>
      </c>
      <c r="C614">
        <v>14</v>
      </c>
      <c r="D614" s="279">
        <v>56325961</v>
      </c>
      <c r="E614" s="355">
        <v>0.02</v>
      </c>
      <c r="F614" s="355">
        <v>0.02</v>
      </c>
    </row>
    <row r="615" spans="1:6">
      <c r="A615" t="s">
        <v>1868</v>
      </c>
      <c r="B615" s="278">
        <v>44197</v>
      </c>
      <c r="C615">
        <v>15</v>
      </c>
      <c r="D615" s="279">
        <v>56554891</v>
      </c>
      <c r="E615" s="355">
        <v>0.03</v>
      </c>
      <c r="F615" s="355">
        <v>0.03</v>
      </c>
    </row>
    <row r="616" spans="1:6">
      <c r="A616" t="s">
        <v>1868</v>
      </c>
      <c r="B616" s="278">
        <v>44228</v>
      </c>
      <c r="C616">
        <v>11</v>
      </c>
      <c r="D616" s="279">
        <v>56554891</v>
      </c>
      <c r="E616" s="355">
        <v>0.02</v>
      </c>
      <c r="F616" s="355">
        <v>0.02</v>
      </c>
    </row>
    <row r="617" spans="1:6">
      <c r="A617" t="s">
        <v>1868</v>
      </c>
      <c r="B617" s="278">
        <v>44256</v>
      </c>
      <c r="C617">
        <v>18</v>
      </c>
      <c r="D617" s="279">
        <v>56554891</v>
      </c>
      <c r="E617" s="355">
        <v>0.03</v>
      </c>
      <c r="F617" s="355">
        <v>0.03</v>
      </c>
    </row>
    <row r="618" spans="1:6">
      <c r="A618" t="s">
        <v>1868</v>
      </c>
      <c r="B618" s="278">
        <v>44287</v>
      </c>
      <c r="C618">
        <v>19</v>
      </c>
      <c r="D618" s="279">
        <v>56554891</v>
      </c>
      <c r="E618" s="355">
        <v>0.03</v>
      </c>
      <c r="F618" s="355">
        <v>0.03</v>
      </c>
    </row>
    <row r="619" spans="1:6">
      <c r="A619" t="s">
        <v>1868</v>
      </c>
      <c r="B619" s="278">
        <v>44317</v>
      </c>
      <c r="C619">
        <v>19</v>
      </c>
      <c r="D619" s="279">
        <v>56554891</v>
      </c>
      <c r="E619" s="355">
        <v>0.03</v>
      </c>
      <c r="F619" s="355">
        <v>0.03</v>
      </c>
    </row>
    <row r="620" spans="1:6">
      <c r="A620" t="s">
        <v>1868</v>
      </c>
      <c r="B620" s="278">
        <v>44348</v>
      </c>
      <c r="C620">
        <v>10</v>
      </c>
      <c r="D620" s="279">
        <v>56554891</v>
      </c>
      <c r="E620" s="355">
        <v>0.02</v>
      </c>
      <c r="F620" s="355">
        <v>0.03</v>
      </c>
    </row>
    <row r="621" spans="1:6">
      <c r="A621" t="s">
        <v>1868</v>
      </c>
      <c r="B621" s="278">
        <v>44378</v>
      </c>
      <c r="C621">
        <v>13</v>
      </c>
      <c r="D621" s="279">
        <v>56554891</v>
      </c>
      <c r="E621" s="355">
        <v>0.02</v>
      </c>
      <c r="F621" s="355">
        <v>0.02</v>
      </c>
    </row>
    <row r="622" spans="1:6">
      <c r="A622" t="s">
        <v>1868</v>
      </c>
      <c r="B622" s="278">
        <v>44409</v>
      </c>
      <c r="C622">
        <v>13</v>
      </c>
      <c r="D622" s="279">
        <v>56554891</v>
      </c>
      <c r="E622" s="355">
        <v>0.02</v>
      </c>
      <c r="F622" s="355">
        <v>0.02</v>
      </c>
    </row>
    <row r="623" spans="1:6">
      <c r="A623" t="s">
        <v>1868</v>
      </c>
      <c r="B623" s="278">
        <v>44440</v>
      </c>
      <c r="C623">
        <v>14</v>
      </c>
      <c r="D623" s="279">
        <v>56554891</v>
      </c>
      <c r="E623" s="355">
        <v>0.02</v>
      </c>
      <c r="F623" s="355">
        <v>0.02</v>
      </c>
    </row>
    <row r="624" spans="1:6">
      <c r="A624" t="s">
        <v>1868</v>
      </c>
      <c r="B624" s="278">
        <v>44470</v>
      </c>
      <c r="C624">
        <v>17</v>
      </c>
      <c r="D624" s="279">
        <v>56554891</v>
      </c>
      <c r="E624" s="355">
        <v>0.03</v>
      </c>
      <c r="F624" s="355">
        <v>0.03</v>
      </c>
    </row>
    <row r="625" spans="1:6">
      <c r="A625" t="s">
        <v>1868</v>
      </c>
      <c r="B625" s="278">
        <v>44501</v>
      </c>
      <c r="C625">
        <v>13</v>
      </c>
      <c r="D625" s="279">
        <v>56554891</v>
      </c>
      <c r="E625" s="355">
        <v>0.02</v>
      </c>
      <c r="F625" s="355">
        <v>0.03</v>
      </c>
    </row>
    <row r="626" spans="1:6">
      <c r="A626" t="s">
        <v>1868</v>
      </c>
      <c r="B626" s="278">
        <v>44531</v>
      </c>
      <c r="C626">
        <v>19</v>
      </c>
      <c r="D626" s="279">
        <v>56554891</v>
      </c>
      <c r="E626" s="355">
        <v>0.03</v>
      </c>
      <c r="F626" s="355">
        <v>0.03</v>
      </c>
    </row>
    <row r="627" spans="1:6">
      <c r="A627" t="s">
        <v>1868</v>
      </c>
      <c r="B627" s="278">
        <v>44562</v>
      </c>
      <c r="C627">
        <v>17</v>
      </c>
      <c r="D627" s="279">
        <v>57106398</v>
      </c>
      <c r="E627" s="355">
        <v>0.03</v>
      </c>
      <c r="F627" s="355">
        <v>0.03</v>
      </c>
    </row>
    <row r="628" spans="1:6">
      <c r="A628" t="s">
        <v>1868</v>
      </c>
      <c r="B628" s="278">
        <v>44593</v>
      </c>
      <c r="C628">
        <v>17</v>
      </c>
      <c r="D628" s="279">
        <v>57106398</v>
      </c>
      <c r="E628" s="355">
        <v>0.03</v>
      </c>
      <c r="F628" s="355">
        <v>0.03</v>
      </c>
    </row>
    <row r="629" spans="1:6">
      <c r="A629" t="s">
        <v>1868</v>
      </c>
      <c r="B629" s="278">
        <v>44621</v>
      </c>
      <c r="C629">
        <v>22</v>
      </c>
      <c r="D629" s="279">
        <v>57106398</v>
      </c>
      <c r="E629" s="355">
        <v>0.04</v>
      </c>
      <c r="F629" s="355">
        <v>0.03</v>
      </c>
    </row>
    <row r="630" spans="1:6">
      <c r="A630" t="s">
        <v>1868</v>
      </c>
      <c r="B630" s="278">
        <v>44652</v>
      </c>
      <c r="C630">
        <v>20</v>
      </c>
      <c r="D630" s="279">
        <v>57106398</v>
      </c>
      <c r="E630" s="355">
        <v>0.04</v>
      </c>
      <c r="F630" s="355">
        <v>0.03</v>
      </c>
    </row>
    <row r="631" spans="1:6">
      <c r="A631" t="s">
        <v>1868</v>
      </c>
      <c r="B631" s="278">
        <v>44682</v>
      </c>
      <c r="C631">
        <v>19</v>
      </c>
      <c r="D631" s="279">
        <v>57106398</v>
      </c>
      <c r="E631" s="355">
        <v>0.03</v>
      </c>
      <c r="F631" s="355">
        <v>0.04</v>
      </c>
    </row>
    <row r="632" spans="1:6">
      <c r="A632" t="s">
        <v>1868</v>
      </c>
      <c r="B632" s="278">
        <v>44713</v>
      </c>
      <c r="C632">
        <v>16</v>
      </c>
      <c r="D632" s="279">
        <v>57106398</v>
      </c>
      <c r="E632" s="355">
        <v>0.03</v>
      </c>
      <c r="F632" s="355">
        <v>0.03</v>
      </c>
    </row>
    <row r="633" spans="1:6">
      <c r="A633" t="s">
        <v>1868</v>
      </c>
      <c r="B633" s="278">
        <v>44743</v>
      </c>
      <c r="C633">
        <v>13</v>
      </c>
      <c r="D633" s="279">
        <v>57106398</v>
      </c>
      <c r="E633" s="355">
        <v>0.02</v>
      </c>
      <c r="F633" s="355">
        <v>0.03</v>
      </c>
    </row>
    <row r="634" spans="1:6">
      <c r="A634" t="s">
        <v>1868</v>
      </c>
      <c r="B634" s="278">
        <v>44774</v>
      </c>
      <c r="C634">
        <v>17</v>
      </c>
      <c r="D634" s="279">
        <v>57106398</v>
      </c>
      <c r="E634" s="355">
        <v>0.03</v>
      </c>
      <c r="F634" s="355">
        <v>0.03</v>
      </c>
    </row>
    <row r="635" spans="1:6">
      <c r="A635" t="s">
        <v>1868</v>
      </c>
      <c r="B635" s="278">
        <v>44805</v>
      </c>
      <c r="C635">
        <v>20</v>
      </c>
      <c r="D635" s="279">
        <v>57106398</v>
      </c>
      <c r="E635" s="355">
        <v>0.04</v>
      </c>
      <c r="F635" s="355">
        <v>0.03</v>
      </c>
    </row>
    <row r="636" spans="1:6">
      <c r="A636" t="s">
        <v>1868</v>
      </c>
      <c r="B636" s="278">
        <v>44835</v>
      </c>
      <c r="C636">
        <v>19</v>
      </c>
      <c r="D636" s="279">
        <v>57106398</v>
      </c>
      <c r="E636" s="355">
        <v>0.03</v>
      </c>
      <c r="F636" s="355">
        <v>0.03</v>
      </c>
    </row>
    <row r="637" spans="1:6">
      <c r="A637" t="s">
        <v>1868</v>
      </c>
      <c r="B637" s="278">
        <v>44866</v>
      </c>
      <c r="C637">
        <v>11</v>
      </c>
      <c r="D637" s="279">
        <v>57106398</v>
      </c>
      <c r="E637" s="355">
        <v>0.02</v>
      </c>
      <c r="F637" s="355">
        <v>0.03</v>
      </c>
    </row>
    <row r="638" spans="1:6">
      <c r="A638" t="s">
        <v>1868</v>
      </c>
      <c r="B638" s="278">
        <v>44896</v>
      </c>
      <c r="C638">
        <v>17</v>
      </c>
      <c r="D638" s="279">
        <v>57106398</v>
      </c>
      <c r="E638" s="355">
        <v>0.03</v>
      </c>
      <c r="F638" s="355">
        <v>0.03</v>
      </c>
    </row>
    <row r="639" spans="1:6">
      <c r="A639" t="s">
        <v>1868</v>
      </c>
      <c r="B639" s="278">
        <v>44927</v>
      </c>
      <c r="C639">
        <v>11</v>
      </c>
      <c r="D639" s="279">
        <v>57106398</v>
      </c>
      <c r="E639" s="355">
        <v>0.02</v>
      </c>
      <c r="F639" s="355">
        <v>0.02</v>
      </c>
    </row>
    <row r="640" spans="1:6">
      <c r="A640" t="s">
        <v>1868</v>
      </c>
      <c r="B640" s="278">
        <v>44958</v>
      </c>
      <c r="C640">
        <v>16</v>
      </c>
      <c r="D640" s="279">
        <v>57106398</v>
      </c>
      <c r="E640" s="355">
        <v>0.03</v>
      </c>
      <c r="F640" s="355">
        <v>0.03</v>
      </c>
    </row>
    <row r="641" spans="1:6">
      <c r="A641" t="s">
        <v>1868</v>
      </c>
      <c r="B641" s="278">
        <v>44986</v>
      </c>
      <c r="C641">
        <v>16</v>
      </c>
      <c r="D641" s="279">
        <v>57106398</v>
      </c>
      <c r="E641" s="355">
        <v>0.03</v>
      </c>
      <c r="F641" s="355">
        <v>0.03</v>
      </c>
    </row>
    <row r="642" spans="1:6">
      <c r="A642" t="s">
        <v>1868</v>
      </c>
      <c r="B642" s="278">
        <v>45017</v>
      </c>
      <c r="C642">
        <v>12</v>
      </c>
      <c r="D642" s="279">
        <v>57106398</v>
      </c>
      <c r="E642" s="355">
        <v>0.02</v>
      </c>
      <c r="F642" s="355">
        <v>0.03</v>
      </c>
    </row>
    <row r="643" spans="1:6">
      <c r="A643" t="s">
        <v>1868</v>
      </c>
      <c r="B643" s="278">
        <v>45047</v>
      </c>
      <c r="C643">
        <v>15</v>
      </c>
      <c r="D643" s="279">
        <v>57106398</v>
      </c>
      <c r="E643" s="355">
        <v>0.03</v>
      </c>
      <c r="F643" s="355">
        <v>0.03</v>
      </c>
    </row>
    <row r="644" spans="1:6">
      <c r="A644" t="s">
        <v>1868</v>
      </c>
      <c r="B644" s="278">
        <v>45078</v>
      </c>
      <c r="C644">
        <v>12</v>
      </c>
      <c r="D644" s="279">
        <v>57106398</v>
      </c>
      <c r="E644" s="355">
        <v>0.02</v>
      </c>
      <c r="F644" s="355">
        <v>0.02</v>
      </c>
    </row>
    <row r="645" spans="1:6">
      <c r="A645" t="s">
        <v>1868</v>
      </c>
      <c r="B645" s="278">
        <v>45108</v>
      </c>
      <c r="C645">
        <v>17</v>
      </c>
      <c r="D645" s="279">
        <v>57106398</v>
      </c>
      <c r="E645" s="355">
        <v>0.03</v>
      </c>
      <c r="F645" s="355">
        <v>0.03</v>
      </c>
    </row>
    <row r="646" spans="1:6">
      <c r="A646" t="s">
        <v>1868</v>
      </c>
      <c r="B646" s="278">
        <v>45139</v>
      </c>
      <c r="C646">
        <v>17</v>
      </c>
      <c r="D646" s="279">
        <v>57106398</v>
      </c>
      <c r="E646" s="355">
        <v>0.03</v>
      </c>
      <c r="F646" s="355">
        <v>0.03</v>
      </c>
    </row>
    <row r="647" spans="1:6">
      <c r="A647" t="s">
        <v>1868</v>
      </c>
      <c r="B647" s="278">
        <v>45170</v>
      </c>
      <c r="C647">
        <v>15</v>
      </c>
      <c r="D647" s="279">
        <v>57106398</v>
      </c>
      <c r="E647" s="355">
        <v>0.03</v>
      </c>
      <c r="F647" s="355">
        <v>0.03</v>
      </c>
    </row>
    <row r="648" spans="1:6">
      <c r="A648" t="s">
        <v>1868</v>
      </c>
      <c r="B648" s="278">
        <v>45200</v>
      </c>
      <c r="C648">
        <v>17</v>
      </c>
      <c r="D648" s="279">
        <v>57106398</v>
      </c>
      <c r="E648" s="355">
        <v>0.03</v>
      </c>
      <c r="F648" s="355">
        <v>0.03</v>
      </c>
    </row>
    <row r="649" spans="1:6">
      <c r="A649" t="s">
        <v>1868</v>
      </c>
      <c r="B649" s="278">
        <v>45231</v>
      </c>
      <c r="C649">
        <v>17</v>
      </c>
      <c r="D649" s="279">
        <v>57106398</v>
      </c>
      <c r="E649" s="355">
        <v>0.03</v>
      </c>
      <c r="F649" s="355">
        <v>0.03</v>
      </c>
    </row>
    <row r="650" spans="1:6">
      <c r="A650" t="s">
        <v>1868</v>
      </c>
      <c r="B650" s="278">
        <v>45261</v>
      </c>
      <c r="C650">
        <v>16</v>
      </c>
      <c r="D650" s="279">
        <v>57106398</v>
      </c>
      <c r="E650" s="355">
        <v>0.03</v>
      </c>
      <c r="F650" s="355">
        <v>0.03</v>
      </c>
    </row>
    <row r="651" spans="1:6">
      <c r="D651" s="279"/>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DAF4F-2E73-4BB2-B11E-94603EB58EAC}">
  <dimension ref="A1:J435"/>
  <sheetViews>
    <sheetView workbookViewId="0"/>
  </sheetViews>
  <sheetFormatPr defaultColWidth="9.23046875" defaultRowHeight="15.5"/>
  <cols>
    <col min="1" max="1" width="18.53515625" bestFit="1" customWidth="1"/>
    <col min="2" max="2" width="6.765625" bestFit="1" customWidth="1"/>
    <col min="3" max="3" width="16" customWidth="1"/>
    <col min="4" max="7" width="13.765625" customWidth="1"/>
    <col min="8" max="8" width="9.53515625" bestFit="1" customWidth="1"/>
    <col min="9" max="9" width="14" bestFit="1" customWidth="1"/>
    <col min="10" max="10" width="21" bestFit="1" customWidth="1"/>
    <col min="11" max="11" width="16.4609375" customWidth="1"/>
  </cols>
  <sheetData>
    <row r="1" spans="1:10" s="58" customFormat="1" ht="20">
      <c r="A1" s="15" t="s">
        <v>1869</v>
      </c>
      <c r="B1" s="43"/>
      <c r="C1" s="44"/>
      <c r="D1" s="50"/>
      <c r="E1" s="44"/>
      <c r="F1" s="50"/>
    </row>
    <row r="2" spans="1:10" s="58" customFormat="1">
      <c r="A2" s="2" t="s">
        <v>624</v>
      </c>
      <c r="B2" s="43"/>
      <c r="C2" s="44"/>
      <c r="D2" s="50"/>
      <c r="E2" s="44"/>
      <c r="F2" s="50"/>
    </row>
    <row r="3" spans="1:10" ht="62">
      <c r="A3" s="243" t="s">
        <v>615</v>
      </c>
      <c r="B3" s="243" t="s">
        <v>625</v>
      </c>
      <c r="C3" s="243" t="s">
        <v>616</v>
      </c>
      <c r="D3" s="244" t="s">
        <v>617</v>
      </c>
      <c r="E3" s="244" t="s">
        <v>618</v>
      </c>
      <c r="F3" s="244" t="s">
        <v>626</v>
      </c>
      <c r="G3" s="244" t="s">
        <v>627</v>
      </c>
      <c r="H3" s="218"/>
      <c r="I3" s="218"/>
      <c r="J3" s="218"/>
    </row>
    <row r="4" spans="1:10">
      <c r="A4" s="239" t="s">
        <v>513</v>
      </c>
      <c r="B4" t="s">
        <v>628</v>
      </c>
      <c r="C4" s="278">
        <v>42005</v>
      </c>
      <c r="D4" s="37">
        <v>66</v>
      </c>
      <c r="E4" s="283">
        <v>27866186</v>
      </c>
      <c r="F4" s="37" t="s">
        <v>629</v>
      </c>
      <c r="G4" s="37"/>
    </row>
    <row r="5" spans="1:10">
      <c r="A5" s="239" t="s">
        <v>513</v>
      </c>
      <c r="B5" t="s">
        <v>628</v>
      </c>
      <c r="C5" s="278">
        <v>42036</v>
      </c>
      <c r="D5" s="37">
        <v>41</v>
      </c>
      <c r="E5" s="283">
        <v>27866186</v>
      </c>
      <c r="F5" s="37" t="s">
        <v>630</v>
      </c>
      <c r="G5" s="37"/>
    </row>
    <row r="6" spans="1:10">
      <c r="A6" s="239" t="s">
        <v>513</v>
      </c>
      <c r="B6" t="s">
        <v>628</v>
      </c>
      <c r="C6" s="278">
        <v>42064</v>
      </c>
      <c r="D6" s="37">
        <v>56</v>
      </c>
      <c r="E6" s="283">
        <v>27866186</v>
      </c>
      <c r="F6" s="37" t="s">
        <v>631</v>
      </c>
      <c r="G6" s="37" t="s">
        <v>631</v>
      </c>
    </row>
    <row r="7" spans="1:10">
      <c r="A7" s="239" t="s">
        <v>513</v>
      </c>
      <c r="B7" t="s">
        <v>628</v>
      </c>
      <c r="C7" s="278">
        <v>42095</v>
      </c>
      <c r="D7" s="37">
        <v>65</v>
      </c>
      <c r="E7" s="283">
        <v>27866186</v>
      </c>
      <c r="F7" s="37" t="s">
        <v>629</v>
      </c>
      <c r="G7" s="37" t="s">
        <v>631</v>
      </c>
    </row>
    <row r="8" spans="1:10">
      <c r="A8" s="239" t="s">
        <v>513</v>
      </c>
      <c r="B8" t="s">
        <v>628</v>
      </c>
      <c r="C8" s="278">
        <v>42125</v>
      </c>
      <c r="D8" s="37">
        <v>79</v>
      </c>
      <c r="E8" s="283">
        <v>27866186</v>
      </c>
      <c r="F8" s="37" t="s">
        <v>632</v>
      </c>
      <c r="G8" s="37" t="s">
        <v>629</v>
      </c>
    </row>
    <row r="9" spans="1:10">
      <c r="A9" s="239" t="s">
        <v>513</v>
      </c>
      <c r="B9" t="s">
        <v>628</v>
      </c>
      <c r="C9" s="278">
        <v>42156</v>
      </c>
      <c r="D9" s="37">
        <v>72</v>
      </c>
      <c r="E9" s="283">
        <v>27866186</v>
      </c>
      <c r="F9" s="37" t="s">
        <v>632</v>
      </c>
      <c r="G9" s="37" t="s">
        <v>632</v>
      </c>
    </row>
    <row r="10" spans="1:10">
      <c r="A10" s="239" t="s">
        <v>513</v>
      </c>
      <c r="B10" t="s">
        <v>628</v>
      </c>
      <c r="C10" s="278">
        <v>42186</v>
      </c>
      <c r="D10" s="37">
        <v>75</v>
      </c>
      <c r="E10" s="283">
        <v>27866186</v>
      </c>
      <c r="F10" s="37" t="s">
        <v>632</v>
      </c>
      <c r="G10" s="37" t="s">
        <v>632</v>
      </c>
    </row>
    <row r="11" spans="1:10">
      <c r="A11" s="239" t="s">
        <v>513</v>
      </c>
      <c r="B11" t="s">
        <v>628</v>
      </c>
      <c r="C11" s="278">
        <v>42217</v>
      </c>
      <c r="D11" s="37">
        <v>54</v>
      </c>
      <c r="E11" s="283">
        <v>27866186</v>
      </c>
      <c r="F11" s="37" t="s">
        <v>631</v>
      </c>
      <c r="G11" s="37" t="s">
        <v>629</v>
      </c>
    </row>
    <row r="12" spans="1:10">
      <c r="A12" s="239" t="s">
        <v>513</v>
      </c>
      <c r="B12" t="s">
        <v>628</v>
      </c>
      <c r="C12" s="278">
        <v>42248</v>
      </c>
      <c r="D12" s="37">
        <v>61</v>
      </c>
      <c r="E12" s="283">
        <v>27866186</v>
      </c>
      <c r="F12" s="37" t="s">
        <v>629</v>
      </c>
      <c r="G12" s="37" t="s">
        <v>629</v>
      </c>
    </row>
    <row r="13" spans="1:10">
      <c r="A13" s="239" t="s">
        <v>513</v>
      </c>
      <c r="B13" t="s">
        <v>628</v>
      </c>
      <c r="C13" s="278">
        <v>42278</v>
      </c>
      <c r="D13" s="37">
        <v>83</v>
      </c>
      <c r="E13" s="283">
        <v>27866186</v>
      </c>
      <c r="F13" s="37" t="s">
        <v>633</v>
      </c>
      <c r="G13" s="37" t="s">
        <v>629</v>
      </c>
    </row>
    <row r="14" spans="1:10">
      <c r="A14" s="239" t="s">
        <v>513</v>
      </c>
      <c r="B14" t="s">
        <v>628</v>
      </c>
      <c r="C14" s="278">
        <v>42309</v>
      </c>
      <c r="D14" s="37">
        <v>70</v>
      </c>
      <c r="E14" s="283">
        <v>27866186</v>
      </c>
      <c r="F14" s="37" t="s">
        <v>629</v>
      </c>
      <c r="G14" s="37" t="s">
        <v>632</v>
      </c>
    </row>
    <row r="15" spans="1:10">
      <c r="A15" s="239" t="s">
        <v>513</v>
      </c>
      <c r="B15" t="s">
        <v>628</v>
      </c>
      <c r="C15" s="278">
        <v>42339</v>
      </c>
      <c r="D15" s="37">
        <v>65</v>
      </c>
      <c r="E15" s="283">
        <v>27866186</v>
      </c>
      <c r="F15" s="37" t="s">
        <v>629</v>
      </c>
      <c r="G15" s="37" t="s">
        <v>632</v>
      </c>
    </row>
    <row r="16" spans="1:10">
      <c r="A16" s="239" t="s">
        <v>513</v>
      </c>
      <c r="B16" t="s">
        <v>628</v>
      </c>
      <c r="C16" s="278">
        <v>42370</v>
      </c>
      <c r="D16" s="37">
        <v>85</v>
      </c>
      <c r="E16" s="283">
        <v>28123466</v>
      </c>
      <c r="F16" s="37" t="s">
        <v>633</v>
      </c>
      <c r="G16" s="37" t="s">
        <v>632</v>
      </c>
    </row>
    <row r="17" spans="1:7">
      <c r="A17" s="239" t="s">
        <v>513</v>
      </c>
      <c r="B17" t="s">
        <v>628</v>
      </c>
      <c r="C17" s="278">
        <v>42401</v>
      </c>
      <c r="D17" s="37">
        <v>69</v>
      </c>
      <c r="E17" s="283">
        <v>28123466</v>
      </c>
      <c r="F17" s="37" t="s">
        <v>629</v>
      </c>
      <c r="G17" s="37" t="s">
        <v>632</v>
      </c>
    </row>
    <row r="18" spans="1:7">
      <c r="A18" s="239" t="s">
        <v>513</v>
      </c>
      <c r="B18" t="s">
        <v>628</v>
      </c>
      <c r="C18" s="278">
        <v>42430</v>
      </c>
      <c r="D18" s="37">
        <v>83</v>
      </c>
      <c r="E18" s="283">
        <v>28123466</v>
      </c>
      <c r="F18" s="37" t="s">
        <v>633</v>
      </c>
      <c r="G18" s="37" t="s">
        <v>632</v>
      </c>
    </row>
    <row r="19" spans="1:7">
      <c r="A19" s="239" t="s">
        <v>513</v>
      </c>
      <c r="B19" t="s">
        <v>628</v>
      </c>
      <c r="C19" s="278">
        <v>42461</v>
      </c>
      <c r="D19" s="37">
        <v>77</v>
      </c>
      <c r="E19" s="283">
        <v>28123466</v>
      </c>
      <c r="F19" s="37" t="s">
        <v>632</v>
      </c>
      <c r="G19" s="37" t="s">
        <v>632</v>
      </c>
    </row>
    <row r="20" spans="1:7">
      <c r="A20" s="239" t="s">
        <v>513</v>
      </c>
      <c r="B20" t="s">
        <v>628</v>
      </c>
      <c r="C20" s="278">
        <v>42491</v>
      </c>
      <c r="D20" s="37">
        <v>98</v>
      </c>
      <c r="E20" s="283">
        <v>28123466</v>
      </c>
      <c r="F20" s="37" t="s">
        <v>634</v>
      </c>
      <c r="G20" s="37" t="s">
        <v>633</v>
      </c>
    </row>
    <row r="21" spans="1:7">
      <c r="A21" s="239" t="s">
        <v>513</v>
      </c>
      <c r="B21" t="s">
        <v>628</v>
      </c>
      <c r="C21" s="278">
        <v>42522</v>
      </c>
      <c r="D21" s="37">
        <v>99</v>
      </c>
      <c r="E21" s="283">
        <v>28123466</v>
      </c>
      <c r="F21" s="37" t="s">
        <v>634</v>
      </c>
      <c r="G21" s="37" t="s">
        <v>634</v>
      </c>
    </row>
    <row r="22" spans="1:7">
      <c r="A22" s="239" t="s">
        <v>513</v>
      </c>
      <c r="B22" t="s">
        <v>628</v>
      </c>
      <c r="C22" s="278">
        <v>42552</v>
      </c>
      <c r="D22" s="37">
        <v>94</v>
      </c>
      <c r="E22" s="283">
        <v>28123466</v>
      </c>
      <c r="F22" s="37" t="s">
        <v>634</v>
      </c>
      <c r="G22" s="37" t="s">
        <v>634</v>
      </c>
    </row>
    <row r="23" spans="1:7">
      <c r="A23" s="239" t="s">
        <v>513</v>
      </c>
      <c r="B23" t="s">
        <v>628</v>
      </c>
      <c r="C23" s="278">
        <v>42583</v>
      </c>
      <c r="D23" s="37">
        <v>84</v>
      </c>
      <c r="E23" s="283">
        <v>28123466</v>
      </c>
      <c r="F23" s="37" t="s">
        <v>633</v>
      </c>
      <c r="G23" s="37" t="s">
        <v>634</v>
      </c>
    </row>
    <row r="24" spans="1:7">
      <c r="A24" s="239" t="s">
        <v>513</v>
      </c>
      <c r="B24" t="s">
        <v>628</v>
      </c>
      <c r="C24" s="278">
        <v>42614</v>
      </c>
      <c r="D24" s="37">
        <v>72</v>
      </c>
      <c r="E24" s="283">
        <v>28123466</v>
      </c>
      <c r="F24" s="37" t="s">
        <v>632</v>
      </c>
      <c r="G24" s="37" t="s">
        <v>633</v>
      </c>
    </row>
    <row r="25" spans="1:7">
      <c r="A25" s="239" t="s">
        <v>513</v>
      </c>
      <c r="B25" t="s">
        <v>628</v>
      </c>
      <c r="C25" s="278">
        <v>42644</v>
      </c>
      <c r="D25" s="37">
        <v>90</v>
      </c>
      <c r="E25" s="283">
        <v>28123466</v>
      </c>
      <c r="F25" s="37" t="s">
        <v>633</v>
      </c>
      <c r="G25" s="37" t="s">
        <v>632</v>
      </c>
    </row>
    <row r="26" spans="1:7">
      <c r="A26" s="239" t="s">
        <v>513</v>
      </c>
      <c r="B26" t="s">
        <v>628</v>
      </c>
      <c r="C26" s="278">
        <v>42675</v>
      </c>
      <c r="D26" s="37">
        <v>87</v>
      </c>
      <c r="E26" s="283">
        <v>28123466</v>
      </c>
      <c r="F26" s="37" t="s">
        <v>633</v>
      </c>
      <c r="G26" s="37" t="s">
        <v>633</v>
      </c>
    </row>
    <row r="27" spans="1:7">
      <c r="A27" s="239" t="s">
        <v>513</v>
      </c>
      <c r="B27" t="s">
        <v>628</v>
      </c>
      <c r="C27" s="278">
        <v>42705</v>
      </c>
      <c r="D27" s="37">
        <v>80</v>
      </c>
      <c r="E27" s="283">
        <v>28123466</v>
      </c>
      <c r="F27" s="37" t="s">
        <v>632</v>
      </c>
      <c r="G27" s="37" t="s">
        <v>633</v>
      </c>
    </row>
    <row r="28" spans="1:7">
      <c r="A28" s="239" t="s">
        <v>513</v>
      </c>
      <c r="B28" t="s">
        <v>628</v>
      </c>
      <c r="C28" s="278">
        <v>42736</v>
      </c>
      <c r="D28" s="37">
        <v>97</v>
      </c>
      <c r="E28" s="283">
        <v>28307795</v>
      </c>
      <c r="F28" s="37" t="s">
        <v>634</v>
      </c>
      <c r="G28" s="37" t="s">
        <v>633</v>
      </c>
    </row>
    <row r="29" spans="1:7">
      <c r="A29" s="239" t="s">
        <v>513</v>
      </c>
      <c r="B29" t="s">
        <v>628</v>
      </c>
      <c r="C29" s="278">
        <v>42767</v>
      </c>
      <c r="D29" s="37">
        <v>69</v>
      </c>
      <c r="E29" s="283">
        <v>28307795</v>
      </c>
      <c r="F29" s="37" t="s">
        <v>629</v>
      </c>
      <c r="G29" s="37" t="s">
        <v>632</v>
      </c>
    </row>
    <row r="30" spans="1:7">
      <c r="A30" s="239" t="s">
        <v>513</v>
      </c>
      <c r="B30" t="s">
        <v>628</v>
      </c>
      <c r="C30" s="278">
        <v>42795</v>
      </c>
      <c r="D30" s="37">
        <v>82</v>
      </c>
      <c r="E30" s="283">
        <v>28307795</v>
      </c>
      <c r="F30" s="37" t="s">
        <v>632</v>
      </c>
      <c r="G30" s="37" t="s">
        <v>632</v>
      </c>
    </row>
    <row r="31" spans="1:7">
      <c r="A31" s="239" t="s">
        <v>513</v>
      </c>
      <c r="B31" t="s">
        <v>628</v>
      </c>
      <c r="C31" s="278">
        <v>42826</v>
      </c>
      <c r="D31" s="37">
        <v>69</v>
      </c>
      <c r="E31" s="283">
        <v>28307795</v>
      </c>
      <c r="F31" s="37" t="s">
        <v>629</v>
      </c>
      <c r="G31" s="37" t="s">
        <v>632</v>
      </c>
    </row>
    <row r="32" spans="1:7">
      <c r="A32" s="239" t="s">
        <v>513</v>
      </c>
      <c r="B32" t="s">
        <v>628</v>
      </c>
      <c r="C32" s="278">
        <v>42856</v>
      </c>
      <c r="D32" s="37">
        <v>106</v>
      </c>
      <c r="E32" s="283">
        <v>28307795</v>
      </c>
      <c r="F32" s="37" t="s">
        <v>635</v>
      </c>
      <c r="G32" s="37" t="s">
        <v>633</v>
      </c>
    </row>
    <row r="33" spans="1:7">
      <c r="A33" s="239" t="s">
        <v>513</v>
      </c>
      <c r="B33" t="s">
        <v>628</v>
      </c>
      <c r="C33" s="278">
        <v>42887</v>
      </c>
      <c r="D33" s="37">
        <v>77</v>
      </c>
      <c r="E33" s="283">
        <v>28307795</v>
      </c>
      <c r="F33" s="37" t="s">
        <v>632</v>
      </c>
      <c r="G33" s="37" t="s">
        <v>633</v>
      </c>
    </row>
    <row r="34" spans="1:7">
      <c r="A34" s="239" t="s">
        <v>513</v>
      </c>
      <c r="B34" t="s">
        <v>628</v>
      </c>
      <c r="C34" s="278">
        <v>42917</v>
      </c>
      <c r="D34" s="37">
        <v>108</v>
      </c>
      <c r="E34" s="283">
        <v>28307795</v>
      </c>
      <c r="F34" s="37" t="s">
        <v>635</v>
      </c>
      <c r="G34" s="37" t="s">
        <v>634</v>
      </c>
    </row>
    <row r="35" spans="1:7">
      <c r="A35" s="239" t="s">
        <v>513</v>
      </c>
      <c r="B35" t="s">
        <v>628</v>
      </c>
      <c r="C35" s="278">
        <v>42948</v>
      </c>
      <c r="D35" s="37">
        <v>99</v>
      </c>
      <c r="E35" s="283">
        <v>28307795</v>
      </c>
      <c r="F35" s="37" t="s">
        <v>634</v>
      </c>
      <c r="G35" s="37" t="s">
        <v>634</v>
      </c>
    </row>
    <row r="36" spans="1:7">
      <c r="A36" s="239" t="s">
        <v>513</v>
      </c>
      <c r="B36" t="s">
        <v>628</v>
      </c>
      <c r="C36" s="278">
        <v>42979</v>
      </c>
      <c r="D36" s="37">
        <v>104</v>
      </c>
      <c r="E36" s="283">
        <v>28307795</v>
      </c>
      <c r="F36" s="37" t="s">
        <v>635</v>
      </c>
      <c r="G36" s="37" t="s">
        <v>635</v>
      </c>
    </row>
    <row r="37" spans="1:7">
      <c r="A37" s="239" t="s">
        <v>513</v>
      </c>
      <c r="B37" t="s">
        <v>628</v>
      </c>
      <c r="C37" s="278">
        <v>43009</v>
      </c>
      <c r="D37" s="37">
        <v>87</v>
      </c>
      <c r="E37" s="283">
        <v>28307795</v>
      </c>
      <c r="F37" s="37" t="s">
        <v>633</v>
      </c>
      <c r="G37" s="37" t="s">
        <v>634</v>
      </c>
    </row>
    <row r="38" spans="1:7">
      <c r="A38" s="239" t="s">
        <v>513</v>
      </c>
      <c r="B38" t="s">
        <v>628</v>
      </c>
      <c r="C38" s="278">
        <v>43040</v>
      </c>
      <c r="D38" s="37">
        <v>93</v>
      </c>
      <c r="E38" s="283">
        <v>28307795</v>
      </c>
      <c r="F38" s="37" t="s">
        <v>634</v>
      </c>
      <c r="G38" s="37" t="s">
        <v>634</v>
      </c>
    </row>
    <row r="39" spans="1:7">
      <c r="A39" s="239" t="s">
        <v>513</v>
      </c>
      <c r="B39" t="s">
        <v>628</v>
      </c>
      <c r="C39" s="278">
        <v>43070</v>
      </c>
      <c r="D39" s="37">
        <v>77</v>
      </c>
      <c r="E39" s="283">
        <v>28307795</v>
      </c>
      <c r="F39" s="37" t="s">
        <v>632</v>
      </c>
      <c r="G39" s="37" t="s">
        <v>633</v>
      </c>
    </row>
    <row r="40" spans="1:7">
      <c r="A40" s="239" t="s">
        <v>513</v>
      </c>
      <c r="B40" t="s">
        <v>628</v>
      </c>
      <c r="C40" s="278">
        <v>43101</v>
      </c>
      <c r="D40" s="37">
        <v>77</v>
      </c>
      <c r="E40" s="283">
        <v>28484573</v>
      </c>
      <c r="F40" s="37" t="s">
        <v>632</v>
      </c>
      <c r="G40" s="37" t="s">
        <v>632</v>
      </c>
    </row>
    <row r="41" spans="1:7">
      <c r="A41" s="239" t="s">
        <v>513</v>
      </c>
      <c r="B41" t="s">
        <v>628</v>
      </c>
      <c r="C41" s="278">
        <v>43132</v>
      </c>
      <c r="D41" s="37">
        <v>74</v>
      </c>
      <c r="E41" s="283">
        <v>28484573</v>
      </c>
      <c r="F41" s="37" t="s">
        <v>632</v>
      </c>
      <c r="G41" s="37" t="s">
        <v>632</v>
      </c>
    </row>
    <row r="42" spans="1:7">
      <c r="A42" s="239" t="s">
        <v>513</v>
      </c>
      <c r="B42" t="s">
        <v>628</v>
      </c>
      <c r="C42" s="278">
        <v>43160</v>
      </c>
      <c r="D42" s="37">
        <v>95</v>
      </c>
      <c r="E42" s="283">
        <v>28484573</v>
      </c>
      <c r="F42" s="37" t="s">
        <v>634</v>
      </c>
      <c r="G42" s="37" t="s">
        <v>632</v>
      </c>
    </row>
    <row r="43" spans="1:7">
      <c r="A43" s="239" t="s">
        <v>513</v>
      </c>
      <c r="B43" t="s">
        <v>628</v>
      </c>
      <c r="C43" s="278">
        <v>43191</v>
      </c>
      <c r="D43" s="37">
        <v>72</v>
      </c>
      <c r="E43" s="283">
        <v>28484573</v>
      </c>
      <c r="F43" s="37" t="s">
        <v>629</v>
      </c>
      <c r="G43" s="37" t="s">
        <v>632</v>
      </c>
    </row>
    <row r="44" spans="1:7">
      <c r="A44" s="239" t="s">
        <v>513</v>
      </c>
      <c r="B44" t="s">
        <v>628</v>
      </c>
      <c r="C44" s="278">
        <v>43221</v>
      </c>
      <c r="D44" s="37">
        <v>110</v>
      </c>
      <c r="E44" s="283">
        <v>28484573</v>
      </c>
      <c r="F44" s="37" t="s">
        <v>636</v>
      </c>
      <c r="G44" s="37" t="s">
        <v>634</v>
      </c>
    </row>
    <row r="45" spans="1:7">
      <c r="A45" s="239" t="s">
        <v>513</v>
      </c>
      <c r="B45" t="s">
        <v>628</v>
      </c>
      <c r="C45" s="278">
        <v>43252</v>
      </c>
      <c r="D45" s="37">
        <v>88</v>
      </c>
      <c r="E45" s="283">
        <v>28484573</v>
      </c>
      <c r="F45" s="37" t="s">
        <v>633</v>
      </c>
      <c r="G45" s="37" t="s">
        <v>633</v>
      </c>
    </row>
    <row r="46" spans="1:7">
      <c r="A46" s="239" t="s">
        <v>513</v>
      </c>
      <c r="B46" t="s">
        <v>628</v>
      </c>
      <c r="C46" s="278">
        <v>43282</v>
      </c>
      <c r="D46" s="37">
        <v>109</v>
      </c>
      <c r="E46" s="283">
        <v>28484573</v>
      </c>
      <c r="F46" s="37" t="s">
        <v>635</v>
      </c>
      <c r="G46" s="37" t="s">
        <v>635</v>
      </c>
    </row>
    <row r="47" spans="1:7">
      <c r="A47" s="239" t="s">
        <v>513</v>
      </c>
      <c r="B47" t="s">
        <v>628</v>
      </c>
      <c r="C47" s="278">
        <v>43313</v>
      </c>
      <c r="D47" s="37">
        <v>98</v>
      </c>
      <c r="E47" s="283">
        <v>28484573</v>
      </c>
      <c r="F47" s="37" t="s">
        <v>634</v>
      </c>
      <c r="G47" s="37" t="s">
        <v>634</v>
      </c>
    </row>
    <row r="48" spans="1:7">
      <c r="A48" s="239" t="s">
        <v>513</v>
      </c>
      <c r="B48" t="s">
        <v>628</v>
      </c>
      <c r="C48" s="278">
        <v>43344</v>
      </c>
      <c r="D48" s="37">
        <v>77</v>
      </c>
      <c r="E48" s="283">
        <v>28484573</v>
      </c>
      <c r="F48" s="37" t="s">
        <v>632</v>
      </c>
      <c r="G48" s="37" t="s">
        <v>634</v>
      </c>
    </row>
    <row r="49" spans="1:7">
      <c r="A49" s="239" t="s">
        <v>513</v>
      </c>
      <c r="B49" t="s">
        <v>628</v>
      </c>
      <c r="C49" s="278">
        <v>43374</v>
      </c>
      <c r="D49" s="37">
        <v>87</v>
      </c>
      <c r="E49" s="283">
        <v>28484573</v>
      </c>
      <c r="F49" s="37" t="s">
        <v>633</v>
      </c>
      <c r="G49" s="37" t="s">
        <v>633</v>
      </c>
    </row>
    <row r="50" spans="1:7">
      <c r="A50" s="239" t="s">
        <v>513</v>
      </c>
      <c r="B50" t="s">
        <v>628</v>
      </c>
      <c r="C50" s="278">
        <v>43405</v>
      </c>
      <c r="D50" s="37">
        <v>105</v>
      </c>
      <c r="E50" s="283">
        <v>28484573</v>
      </c>
      <c r="F50" s="37" t="s">
        <v>635</v>
      </c>
      <c r="G50" s="37" t="s">
        <v>633</v>
      </c>
    </row>
    <row r="51" spans="1:7">
      <c r="A51" s="239" t="s">
        <v>513</v>
      </c>
      <c r="B51" t="s">
        <v>628</v>
      </c>
      <c r="C51" s="278">
        <v>43435</v>
      </c>
      <c r="D51" s="37">
        <v>86</v>
      </c>
      <c r="E51" s="283">
        <v>28484573</v>
      </c>
      <c r="F51" s="37" t="s">
        <v>633</v>
      </c>
      <c r="G51" s="37" t="s">
        <v>634</v>
      </c>
    </row>
    <row r="52" spans="1:7">
      <c r="A52" s="239" t="s">
        <v>513</v>
      </c>
      <c r="B52" t="s">
        <v>628</v>
      </c>
      <c r="C52" s="278">
        <v>43466</v>
      </c>
      <c r="D52" s="37">
        <v>103</v>
      </c>
      <c r="E52" s="283">
        <v>28657897</v>
      </c>
      <c r="F52" s="37" t="s">
        <v>635</v>
      </c>
      <c r="G52" s="37" t="s">
        <v>634</v>
      </c>
    </row>
    <row r="53" spans="1:7">
      <c r="A53" s="239" t="s">
        <v>513</v>
      </c>
      <c r="B53" t="s">
        <v>628</v>
      </c>
      <c r="C53" s="278">
        <v>43497</v>
      </c>
      <c r="D53" s="37">
        <v>84</v>
      </c>
      <c r="E53" s="283">
        <v>28657897</v>
      </c>
      <c r="F53" s="37" t="s">
        <v>633</v>
      </c>
      <c r="G53" s="37" t="s">
        <v>633</v>
      </c>
    </row>
    <row r="54" spans="1:7">
      <c r="A54" s="239" t="s">
        <v>513</v>
      </c>
      <c r="B54" t="s">
        <v>628</v>
      </c>
      <c r="C54" s="278">
        <v>43525</v>
      </c>
      <c r="D54" s="37">
        <v>97</v>
      </c>
      <c r="E54" s="283">
        <v>28657897</v>
      </c>
      <c r="F54" s="37" t="s">
        <v>634</v>
      </c>
      <c r="G54" s="37" t="s">
        <v>634</v>
      </c>
    </row>
    <row r="55" spans="1:7">
      <c r="A55" s="239" t="s">
        <v>513</v>
      </c>
      <c r="B55" t="s">
        <v>628</v>
      </c>
      <c r="C55" s="278">
        <v>43556</v>
      </c>
      <c r="D55" s="37">
        <v>86</v>
      </c>
      <c r="E55" s="283">
        <v>28657897</v>
      </c>
      <c r="F55" s="37" t="s">
        <v>633</v>
      </c>
      <c r="G55" s="37" t="s">
        <v>633</v>
      </c>
    </row>
    <row r="56" spans="1:7">
      <c r="A56" s="239" t="s">
        <v>513</v>
      </c>
      <c r="B56" t="s">
        <v>628</v>
      </c>
      <c r="C56" s="278">
        <v>43586</v>
      </c>
      <c r="D56" s="37">
        <v>94</v>
      </c>
      <c r="E56" s="283">
        <v>28657897</v>
      </c>
      <c r="F56" s="37" t="s">
        <v>634</v>
      </c>
      <c r="G56" s="37" t="s">
        <v>634</v>
      </c>
    </row>
    <row r="57" spans="1:7">
      <c r="A57" s="239" t="s">
        <v>513</v>
      </c>
      <c r="B57" t="s">
        <v>628</v>
      </c>
      <c r="C57" s="278">
        <v>43617</v>
      </c>
      <c r="D57" s="37">
        <v>99</v>
      </c>
      <c r="E57" s="283">
        <v>28657897</v>
      </c>
      <c r="F57" s="37" t="s">
        <v>634</v>
      </c>
      <c r="G57" s="37" t="s">
        <v>634</v>
      </c>
    </row>
    <row r="58" spans="1:7">
      <c r="A58" s="239" t="s">
        <v>513</v>
      </c>
      <c r="B58" t="s">
        <v>628</v>
      </c>
      <c r="C58" s="278">
        <v>43647</v>
      </c>
      <c r="D58" s="37">
        <v>91</v>
      </c>
      <c r="E58" s="283">
        <v>28657897</v>
      </c>
      <c r="F58" s="37" t="s">
        <v>633</v>
      </c>
      <c r="G58" s="37" t="s">
        <v>634</v>
      </c>
    </row>
    <row r="59" spans="1:7">
      <c r="A59" s="239" t="s">
        <v>513</v>
      </c>
      <c r="B59" t="s">
        <v>628</v>
      </c>
      <c r="C59" s="278">
        <v>43678</v>
      </c>
      <c r="D59" s="37">
        <v>89</v>
      </c>
      <c r="E59" s="283">
        <v>28657897</v>
      </c>
      <c r="F59" s="37" t="s">
        <v>633</v>
      </c>
      <c r="G59" s="37" t="s">
        <v>634</v>
      </c>
    </row>
    <row r="60" spans="1:7">
      <c r="A60" s="239" t="s">
        <v>513</v>
      </c>
      <c r="B60" t="s">
        <v>628</v>
      </c>
      <c r="C60" s="278">
        <v>43709</v>
      </c>
      <c r="D60" s="37">
        <v>95</v>
      </c>
      <c r="E60" s="283">
        <v>28657897</v>
      </c>
      <c r="F60" s="37" t="s">
        <v>634</v>
      </c>
      <c r="G60" s="37" t="s">
        <v>633</v>
      </c>
    </row>
    <row r="61" spans="1:7">
      <c r="A61" s="239" t="s">
        <v>513</v>
      </c>
      <c r="B61" t="s">
        <v>628</v>
      </c>
      <c r="C61" s="278">
        <v>43739</v>
      </c>
      <c r="D61" s="37">
        <v>81</v>
      </c>
      <c r="E61" s="283">
        <v>28657897</v>
      </c>
      <c r="F61" s="37" t="s">
        <v>632</v>
      </c>
      <c r="G61" s="37" t="s">
        <v>633</v>
      </c>
    </row>
    <row r="62" spans="1:7">
      <c r="A62" s="239" t="s">
        <v>513</v>
      </c>
      <c r="B62" t="s">
        <v>628</v>
      </c>
      <c r="C62" s="278">
        <v>43770</v>
      </c>
      <c r="D62" s="37">
        <v>98</v>
      </c>
      <c r="E62" s="283">
        <v>28657897</v>
      </c>
      <c r="F62" s="37" t="s">
        <v>634</v>
      </c>
      <c r="G62" s="37" t="s">
        <v>633</v>
      </c>
    </row>
    <row r="63" spans="1:7">
      <c r="A63" s="239" t="s">
        <v>513</v>
      </c>
      <c r="B63" t="s">
        <v>628</v>
      </c>
      <c r="C63" s="278">
        <v>43800</v>
      </c>
      <c r="D63" s="37">
        <v>107</v>
      </c>
      <c r="E63" s="283">
        <v>28657897</v>
      </c>
      <c r="F63" s="37" t="s">
        <v>635</v>
      </c>
      <c r="G63" s="37" t="s">
        <v>634</v>
      </c>
    </row>
    <row r="64" spans="1:7">
      <c r="A64" s="239" t="s">
        <v>513</v>
      </c>
      <c r="B64" t="s">
        <v>628</v>
      </c>
      <c r="C64" s="278">
        <v>43831</v>
      </c>
      <c r="D64" s="37">
        <v>114</v>
      </c>
      <c r="E64" s="283">
        <v>28729318</v>
      </c>
      <c r="F64" s="37" t="s">
        <v>636</v>
      </c>
      <c r="G64" s="37" t="s">
        <v>635</v>
      </c>
    </row>
    <row r="65" spans="1:7">
      <c r="A65" s="239" t="s">
        <v>513</v>
      </c>
      <c r="B65" t="s">
        <v>628</v>
      </c>
      <c r="C65" s="278">
        <v>43862</v>
      </c>
      <c r="D65" s="37">
        <v>75</v>
      </c>
      <c r="E65" s="283">
        <v>28729318</v>
      </c>
      <c r="F65" s="37" t="s">
        <v>632</v>
      </c>
      <c r="G65" s="37" t="s">
        <v>634</v>
      </c>
    </row>
    <row r="66" spans="1:7">
      <c r="A66" s="239" t="s">
        <v>513</v>
      </c>
      <c r="B66" t="s">
        <v>628</v>
      </c>
      <c r="C66" s="278">
        <v>43891</v>
      </c>
      <c r="D66" s="37">
        <v>80</v>
      </c>
      <c r="E66" s="283">
        <v>28729318</v>
      </c>
      <c r="F66" s="37" t="s">
        <v>632</v>
      </c>
      <c r="G66" s="37" t="s">
        <v>633</v>
      </c>
    </row>
    <row r="67" spans="1:7">
      <c r="A67" s="239" t="s">
        <v>513</v>
      </c>
      <c r="B67" t="s">
        <v>628</v>
      </c>
      <c r="C67" s="278">
        <v>43922</v>
      </c>
      <c r="D67" s="37">
        <v>88</v>
      </c>
      <c r="E67" s="283">
        <v>28729318</v>
      </c>
      <c r="F67" s="37" t="s">
        <v>633</v>
      </c>
      <c r="G67" s="37" t="s">
        <v>632</v>
      </c>
    </row>
    <row r="68" spans="1:7">
      <c r="A68" s="239" t="s">
        <v>513</v>
      </c>
      <c r="B68" t="s">
        <v>628</v>
      </c>
      <c r="C68" s="278">
        <v>43952</v>
      </c>
      <c r="D68" s="37">
        <v>83</v>
      </c>
      <c r="E68" s="283">
        <v>28729318</v>
      </c>
      <c r="F68" s="37" t="s">
        <v>632</v>
      </c>
      <c r="G68" s="37" t="s">
        <v>632</v>
      </c>
    </row>
    <row r="69" spans="1:7">
      <c r="A69" s="239" t="s">
        <v>513</v>
      </c>
      <c r="B69" t="s">
        <v>628</v>
      </c>
      <c r="C69" s="278">
        <v>43983</v>
      </c>
      <c r="D69" s="37">
        <v>96</v>
      </c>
      <c r="E69" s="283">
        <v>28729318</v>
      </c>
      <c r="F69" s="37" t="s">
        <v>634</v>
      </c>
      <c r="G69" s="37" t="s">
        <v>633</v>
      </c>
    </row>
    <row r="70" spans="1:7">
      <c r="A70" s="239" t="s">
        <v>513</v>
      </c>
      <c r="B70" t="s">
        <v>628</v>
      </c>
      <c r="C70" s="278">
        <v>44013</v>
      </c>
      <c r="D70" s="37">
        <v>84</v>
      </c>
      <c r="E70" s="283">
        <v>28729318</v>
      </c>
      <c r="F70" s="37" t="s">
        <v>632</v>
      </c>
      <c r="G70" s="37" t="s">
        <v>633</v>
      </c>
    </row>
    <row r="71" spans="1:7">
      <c r="A71" s="239" t="s">
        <v>513</v>
      </c>
      <c r="B71" t="s">
        <v>628</v>
      </c>
      <c r="C71" s="278">
        <v>44044</v>
      </c>
      <c r="D71" s="37">
        <v>97</v>
      </c>
      <c r="E71" s="283">
        <v>28729318</v>
      </c>
      <c r="F71" s="37" t="s">
        <v>634</v>
      </c>
      <c r="G71" s="37" t="s">
        <v>634</v>
      </c>
    </row>
    <row r="72" spans="1:7">
      <c r="A72" s="239" t="s">
        <v>513</v>
      </c>
      <c r="B72" t="s">
        <v>628</v>
      </c>
      <c r="C72" s="278">
        <v>44075</v>
      </c>
      <c r="D72" s="37">
        <v>76</v>
      </c>
      <c r="E72" s="283">
        <v>28729318</v>
      </c>
      <c r="F72" s="37" t="s">
        <v>632</v>
      </c>
      <c r="G72" s="37" t="s">
        <v>633</v>
      </c>
    </row>
    <row r="73" spans="1:7">
      <c r="A73" s="239" t="s">
        <v>513</v>
      </c>
      <c r="B73" t="s">
        <v>628</v>
      </c>
      <c r="C73" s="278">
        <v>44105</v>
      </c>
      <c r="D73" s="37">
        <v>77</v>
      </c>
      <c r="E73" s="283">
        <v>28729318</v>
      </c>
      <c r="F73" s="37" t="s">
        <v>632</v>
      </c>
      <c r="G73" s="37" t="s">
        <v>632</v>
      </c>
    </row>
    <row r="74" spans="1:7">
      <c r="A74" s="239" t="s">
        <v>513</v>
      </c>
      <c r="B74" t="s">
        <v>628</v>
      </c>
      <c r="C74" s="278">
        <v>44136</v>
      </c>
      <c r="D74" s="37">
        <v>85</v>
      </c>
      <c r="E74" s="283">
        <v>28729318</v>
      </c>
      <c r="F74" s="37" t="s">
        <v>633</v>
      </c>
      <c r="G74" s="37" t="s">
        <v>632</v>
      </c>
    </row>
    <row r="75" spans="1:7">
      <c r="A75" s="239" t="s">
        <v>513</v>
      </c>
      <c r="B75" t="s">
        <v>628</v>
      </c>
      <c r="C75" s="278">
        <v>44166</v>
      </c>
      <c r="D75" s="37">
        <v>103</v>
      </c>
      <c r="E75" s="283">
        <v>28729318</v>
      </c>
      <c r="F75" s="37" t="s">
        <v>635</v>
      </c>
      <c r="G75" s="37" t="s">
        <v>633</v>
      </c>
    </row>
    <row r="76" spans="1:7">
      <c r="A76" s="239" t="s">
        <v>513</v>
      </c>
      <c r="B76" t="s">
        <v>628</v>
      </c>
      <c r="C76" s="278">
        <v>44197</v>
      </c>
      <c r="D76" s="37">
        <v>123</v>
      </c>
      <c r="E76" s="283">
        <v>28871204</v>
      </c>
      <c r="F76" s="37" t="s">
        <v>636</v>
      </c>
      <c r="G76" s="37" t="s">
        <v>635</v>
      </c>
    </row>
    <row r="77" spans="1:7">
      <c r="A77" s="239" t="s">
        <v>513</v>
      </c>
      <c r="B77" t="s">
        <v>628</v>
      </c>
      <c r="C77" s="278">
        <v>44228</v>
      </c>
      <c r="D77" s="37">
        <v>85</v>
      </c>
      <c r="E77" s="283">
        <v>28871204</v>
      </c>
      <c r="F77" s="37" t="s">
        <v>633</v>
      </c>
      <c r="G77" s="37" t="s">
        <v>635</v>
      </c>
    </row>
    <row r="78" spans="1:7">
      <c r="A78" s="239" t="s">
        <v>513</v>
      </c>
      <c r="B78" t="s">
        <v>628</v>
      </c>
      <c r="C78" s="278">
        <v>44256</v>
      </c>
      <c r="D78" s="37">
        <v>97</v>
      </c>
      <c r="E78" s="283">
        <v>28871204</v>
      </c>
      <c r="F78" s="37" t="s">
        <v>634</v>
      </c>
      <c r="G78" s="37" t="s">
        <v>634</v>
      </c>
    </row>
    <row r="79" spans="1:7">
      <c r="A79" s="239" t="s">
        <v>513</v>
      </c>
      <c r="B79" t="s">
        <v>628</v>
      </c>
      <c r="C79" s="278">
        <v>44287</v>
      </c>
      <c r="D79" s="37">
        <v>119</v>
      </c>
      <c r="E79" s="283">
        <v>28871204</v>
      </c>
      <c r="F79" s="37" t="s">
        <v>636</v>
      </c>
      <c r="G79" s="37" t="s">
        <v>634</v>
      </c>
    </row>
    <row r="80" spans="1:7">
      <c r="A80" s="239" t="s">
        <v>513</v>
      </c>
      <c r="B80" t="s">
        <v>628</v>
      </c>
      <c r="C80" s="278">
        <v>44317</v>
      </c>
      <c r="D80" s="37">
        <v>115</v>
      </c>
      <c r="E80" s="283">
        <v>28871204</v>
      </c>
      <c r="F80" s="37" t="s">
        <v>636</v>
      </c>
      <c r="G80" s="37" t="s">
        <v>635</v>
      </c>
    </row>
    <row r="81" spans="1:7">
      <c r="A81" s="239" t="s">
        <v>513</v>
      </c>
      <c r="B81" t="s">
        <v>628</v>
      </c>
      <c r="C81" s="278">
        <v>44348</v>
      </c>
      <c r="D81" s="37">
        <v>96</v>
      </c>
      <c r="E81" s="283">
        <v>28871204</v>
      </c>
      <c r="F81" s="37" t="s">
        <v>634</v>
      </c>
      <c r="G81" s="37" t="s">
        <v>635</v>
      </c>
    </row>
    <row r="82" spans="1:7">
      <c r="A82" s="239" t="s">
        <v>513</v>
      </c>
      <c r="B82" t="s">
        <v>628</v>
      </c>
      <c r="C82" s="278">
        <v>44378</v>
      </c>
      <c r="D82" s="37">
        <v>106</v>
      </c>
      <c r="E82" s="283">
        <v>28871204</v>
      </c>
      <c r="F82" s="37" t="s">
        <v>635</v>
      </c>
      <c r="G82" s="37" t="s">
        <v>635</v>
      </c>
    </row>
    <row r="83" spans="1:7">
      <c r="A83" s="239" t="s">
        <v>513</v>
      </c>
      <c r="B83" t="s">
        <v>628</v>
      </c>
      <c r="C83" s="278">
        <v>44409</v>
      </c>
      <c r="D83" s="37">
        <v>123</v>
      </c>
      <c r="E83" s="283">
        <v>28871204</v>
      </c>
      <c r="F83" s="37" t="s">
        <v>636</v>
      </c>
      <c r="G83" s="37" t="s">
        <v>635</v>
      </c>
    </row>
    <row r="84" spans="1:7">
      <c r="A84" s="239" t="s">
        <v>513</v>
      </c>
      <c r="B84" t="s">
        <v>628</v>
      </c>
      <c r="C84" s="278">
        <v>44440</v>
      </c>
      <c r="D84" s="37">
        <v>119</v>
      </c>
      <c r="E84" s="283">
        <v>28871204</v>
      </c>
      <c r="F84" s="37" t="s">
        <v>636</v>
      </c>
      <c r="G84" s="37" t="s">
        <v>636</v>
      </c>
    </row>
    <row r="85" spans="1:7">
      <c r="A85" s="239" t="s">
        <v>513</v>
      </c>
      <c r="B85" t="s">
        <v>628</v>
      </c>
      <c r="C85" s="278">
        <v>44470</v>
      </c>
      <c r="D85" s="37">
        <v>123</v>
      </c>
      <c r="E85" s="283">
        <v>28871204</v>
      </c>
      <c r="F85" s="37" t="s">
        <v>636</v>
      </c>
      <c r="G85" s="37" t="s">
        <v>636</v>
      </c>
    </row>
    <row r="86" spans="1:7">
      <c r="A86" s="239" t="s">
        <v>513</v>
      </c>
      <c r="B86" t="s">
        <v>628</v>
      </c>
      <c r="C86" s="278">
        <v>44501</v>
      </c>
      <c r="D86" s="37">
        <v>105</v>
      </c>
      <c r="E86" s="283">
        <v>28871204</v>
      </c>
      <c r="F86" s="37" t="s">
        <v>635</v>
      </c>
      <c r="G86" s="37" t="s">
        <v>636</v>
      </c>
    </row>
    <row r="87" spans="1:7">
      <c r="A87" s="239" t="s">
        <v>513</v>
      </c>
      <c r="B87" t="s">
        <v>628</v>
      </c>
      <c r="C87" s="278">
        <v>44531</v>
      </c>
      <c r="D87" s="37">
        <v>91</v>
      </c>
      <c r="E87" s="283">
        <v>28871204</v>
      </c>
      <c r="F87" s="37" t="s">
        <v>633</v>
      </c>
      <c r="G87" s="37" t="s">
        <v>635</v>
      </c>
    </row>
    <row r="88" spans="1:7">
      <c r="A88" s="239" t="s">
        <v>513</v>
      </c>
      <c r="B88" t="s">
        <v>628</v>
      </c>
      <c r="C88" s="278">
        <v>44562</v>
      </c>
      <c r="D88" s="37">
        <v>88</v>
      </c>
      <c r="E88" s="283">
        <v>29123108</v>
      </c>
      <c r="F88" s="37" t="s">
        <v>633</v>
      </c>
      <c r="G88" s="37" t="s">
        <v>634</v>
      </c>
    </row>
    <row r="89" spans="1:7">
      <c r="A89" s="239" t="s">
        <v>513</v>
      </c>
      <c r="B89" t="s">
        <v>628</v>
      </c>
      <c r="C89" s="278">
        <v>44593</v>
      </c>
      <c r="D89" s="37">
        <v>76</v>
      </c>
      <c r="E89" s="283">
        <v>29123108</v>
      </c>
      <c r="F89" s="37" t="s">
        <v>632</v>
      </c>
      <c r="G89" s="37" t="s">
        <v>632</v>
      </c>
    </row>
    <row r="90" spans="1:7">
      <c r="A90" s="239" t="s">
        <v>513</v>
      </c>
      <c r="B90" t="s">
        <v>628</v>
      </c>
      <c r="C90" s="278">
        <v>44621</v>
      </c>
      <c r="D90" s="37">
        <v>101</v>
      </c>
      <c r="E90" s="283">
        <v>29123108</v>
      </c>
      <c r="F90" s="37" t="s">
        <v>634</v>
      </c>
      <c r="G90" s="37" t="s">
        <v>633</v>
      </c>
    </row>
    <row r="91" spans="1:7">
      <c r="A91" s="239" t="s">
        <v>513</v>
      </c>
      <c r="B91" t="s">
        <v>628</v>
      </c>
      <c r="C91" s="278">
        <v>44652</v>
      </c>
      <c r="D91" s="37">
        <v>98</v>
      </c>
      <c r="E91" s="283">
        <v>29123108</v>
      </c>
      <c r="F91" s="37" t="s">
        <v>634</v>
      </c>
      <c r="G91" s="37" t="s">
        <v>633</v>
      </c>
    </row>
    <row r="92" spans="1:7">
      <c r="A92" s="239" t="s">
        <v>513</v>
      </c>
      <c r="B92" t="s">
        <v>628</v>
      </c>
      <c r="C92" s="278">
        <v>44682</v>
      </c>
      <c r="D92" s="37">
        <v>96</v>
      </c>
      <c r="E92" s="283">
        <v>29123108</v>
      </c>
      <c r="F92" s="37" t="s">
        <v>634</v>
      </c>
      <c r="G92" s="37" t="s">
        <v>634</v>
      </c>
    </row>
    <row r="93" spans="1:7">
      <c r="A93" s="239" t="s">
        <v>513</v>
      </c>
      <c r="B93" t="s">
        <v>628</v>
      </c>
      <c r="C93" s="278">
        <v>44713</v>
      </c>
      <c r="D93" s="37">
        <v>98</v>
      </c>
      <c r="E93" s="283">
        <v>29123108</v>
      </c>
      <c r="F93" s="37" t="s">
        <v>634</v>
      </c>
      <c r="G93" s="37" t="s">
        <v>634</v>
      </c>
    </row>
    <row r="94" spans="1:7">
      <c r="A94" s="239" t="s">
        <v>513</v>
      </c>
      <c r="B94" t="s">
        <v>628</v>
      </c>
      <c r="C94" s="278">
        <v>44743</v>
      </c>
      <c r="D94" s="37">
        <v>91</v>
      </c>
      <c r="E94" s="283">
        <v>29123108</v>
      </c>
      <c r="F94" s="37" t="s">
        <v>633</v>
      </c>
      <c r="G94" s="37" t="s">
        <v>634</v>
      </c>
    </row>
    <row r="95" spans="1:7">
      <c r="A95" s="239" t="s">
        <v>513</v>
      </c>
      <c r="B95" t="s">
        <v>628</v>
      </c>
      <c r="C95" s="278">
        <v>44774</v>
      </c>
      <c r="D95" s="37">
        <v>112</v>
      </c>
      <c r="E95" s="283">
        <v>29123108</v>
      </c>
      <c r="F95" s="37" t="s">
        <v>636</v>
      </c>
      <c r="G95" s="37" t="s">
        <v>634</v>
      </c>
    </row>
    <row r="96" spans="1:7">
      <c r="A96" s="239" t="s">
        <v>513</v>
      </c>
      <c r="B96" t="s">
        <v>628</v>
      </c>
      <c r="C96" s="278">
        <v>44805</v>
      </c>
      <c r="D96" s="37">
        <v>114</v>
      </c>
      <c r="E96" s="283">
        <v>29123108</v>
      </c>
      <c r="F96" s="37" t="s">
        <v>636</v>
      </c>
      <c r="G96" s="37" t="s">
        <v>635</v>
      </c>
    </row>
    <row r="97" spans="1:7">
      <c r="A97" s="239" t="s">
        <v>513</v>
      </c>
      <c r="B97" t="s">
        <v>628</v>
      </c>
      <c r="C97" s="278">
        <v>44835</v>
      </c>
      <c r="D97" s="37">
        <v>113</v>
      </c>
      <c r="E97" s="283">
        <v>29123108</v>
      </c>
      <c r="F97" s="37" t="s">
        <v>636</v>
      </c>
      <c r="G97" s="37" t="s">
        <v>636</v>
      </c>
    </row>
    <row r="98" spans="1:7">
      <c r="A98" s="239" t="s">
        <v>513</v>
      </c>
      <c r="B98" t="s">
        <v>628</v>
      </c>
      <c r="C98" s="278">
        <v>44866</v>
      </c>
      <c r="D98" s="37">
        <v>95</v>
      </c>
      <c r="E98" s="283">
        <v>29123108</v>
      </c>
      <c r="F98" s="37" t="s">
        <v>634</v>
      </c>
      <c r="G98" s="37" t="s">
        <v>635</v>
      </c>
    </row>
    <row r="99" spans="1:7">
      <c r="A99" s="239" t="s">
        <v>513</v>
      </c>
      <c r="B99" t="s">
        <v>628</v>
      </c>
      <c r="C99" s="278">
        <v>44896</v>
      </c>
      <c r="D99" s="37">
        <v>117</v>
      </c>
      <c r="E99" s="283">
        <v>29123108</v>
      </c>
      <c r="F99" s="37" t="s">
        <v>636</v>
      </c>
      <c r="G99" s="37" t="s">
        <v>635</v>
      </c>
    </row>
    <row r="100" spans="1:7">
      <c r="A100" s="239" t="s">
        <v>513</v>
      </c>
      <c r="B100" t="s">
        <v>628</v>
      </c>
      <c r="C100" s="278">
        <v>44927</v>
      </c>
      <c r="D100" s="37">
        <v>104</v>
      </c>
      <c r="E100" s="283">
        <v>29123108</v>
      </c>
      <c r="F100" s="37" t="s">
        <v>635</v>
      </c>
      <c r="G100" s="37" t="s">
        <v>635</v>
      </c>
    </row>
    <row r="101" spans="1:7">
      <c r="A101" s="239" t="s">
        <v>513</v>
      </c>
      <c r="B101" t="s">
        <v>628</v>
      </c>
      <c r="C101" s="278">
        <v>44958</v>
      </c>
      <c r="D101" s="37">
        <v>90</v>
      </c>
      <c r="E101" s="283">
        <v>29123108</v>
      </c>
      <c r="F101" s="37" t="s">
        <v>633</v>
      </c>
      <c r="G101" s="37" t="s">
        <v>635</v>
      </c>
    </row>
    <row r="102" spans="1:7">
      <c r="A102" s="239" t="s">
        <v>513</v>
      </c>
      <c r="B102" t="s">
        <v>628</v>
      </c>
      <c r="C102" s="278">
        <v>44986</v>
      </c>
      <c r="D102" s="37">
        <v>119</v>
      </c>
      <c r="E102" s="283">
        <v>29123108</v>
      </c>
      <c r="F102" s="37" t="s">
        <v>636</v>
      </c>
      <c r="G102" s="37" t="s">
        <v>635</v>
      </c>
    </row>
    <row r="103" spans="1:7">
      <c r="A103" s="239" t="s">
        <v>513</v>
      </c>
      <c r="B103" t="s">
        <v>628</v>
      </c>
      <c r="C103" s="278">
        <v>45017</v>
      </c>
      <c r="D103" s="37">
        <v>112</v>
      </c>
      <c r="E103" s="283">
        <v>29123108</v>
      </c>
      <c r="F103" s="37" t="s">
        <v>636</v>
      </c>
      <c r="G103" s="37" t="s">
        <v>635</v>
      </c>
    </row>
    <row r="104" spans="1:7">
      <c r="A104" s="239" t="s">
        <v>513</v>
      </c>
      <c r="B104" t="s">
        <v>628</v>
      </c>
      <c r="C104" s="278">
        <v>45047</v>
      </c>
      <c r="D104" s="37">
        <v>106</v>
      </c>
      <c r="E104" s="283">
        <v>29123108</v>
      </c>
      <c r="F104" s="37" t="s">
        <v>635</v>
      </c>
      <c r="G104" s="37" t="s">
        <v>636</v>
      </c>
    </row>
    <row r="105" spans="1:7">
      <c r="A105" s="239" t="s">
        <v>513</v>
      </c>
      <c r="B105" t="s">
        <v>628</v>
      </c>
      <c r="C105" s="278">
        <v>45078</v>
      </c>
      <c r="D105" s="37">
        <v>103</v>
      </c>
      <c r="E105" s="283">
        <v>29123108</v>
      </c>
      <c r="F105" s="37" t="s">
        <v>634</v>
      </c>
      <c r="G105" s="37" t="s">
        <v>635</v>
      </c>
    </row>
    <row r="106" spans="1:7">
      <c r="A106" s="239" t="s">
        <v>513</v>
      </c>
      <c r="B106" t="s">
        <v>628</v>
      </c>
      <c r="C106" s="278">
        <v>45108</v>
      </c>
      <c r="D106" s="37">
        <v>101</v>
      </c>
      <c r="E106" s="283">
        <v>29123108</v>
      </c>
      <c r="F106" s="37" t="s">
        <v>634</v>
      </c>
      <c r="G106" s="37" t="s">
        <v>634</v>
      </c>
    </row>
    <row r="107" spans="1:7">
      <c r="A107" s="239" t="s">
        <v>513</v>
      </c>
      <c r="B107" t="s">
        <v>628</v>
      </c>
      <c r="C107" s="278">
        <v>45139</v>
      </c>
      <c r="D107" s="37">
        <v>108</v>
      </c>
      <c r="E107" s="283">
        <v>29123108</v>
      </c>
      <c r="F107" s="37" t="s">
        <v>635</v>
      </c>
      <c r="G107" s="37" t="s">
        <v>635</v>
      </c>
    </row>
    <row r="108" spans="1:7">
      <c r="A108" s="239" t="s">
        <v>513</v>
      </c>
      <c r="B108" t="s">
        <v>628</v>
      </c>
      <c r="C108" s="278">
        <v>45170</v>
      </c>
      <c r="D108" s="37">
        <v>105</v>
      </c>
      <c r="E108" s="283">
        <v>29123108</v>
      </c>
      <c r="F108" s="37" t="s">
        <v>635</v>
      </c>
      <c r="G108" s="37" t="s">
        <v>635</v>
      </c>
    </row>
    <row r="109" spans="1:7">
      <c r="A109" s="239" t="s">
        <v>513</v>
      </c>
      <c r="B109" t="s">
        <v>628</v>
      </c>
      <c r="C109" s="278">
        <v>45200</v>
      </c>
      <c r="D109" s="37">
        <v>107</v>
      </c>
      <c r="E109" s="283">
        <v>29123108</v>
      </c>
      <c r="F109" s="37" t="s">
        <v>635</v>
      </c>
      <c r="G109" s="37" t="s">
        <v>635</v>
      </c>
    </row>
    <row r="110" spans="1:7">
      <c r="A110" s="239" t="s">
        <v>513</v>
      </c>
      <c r="B110" t="s">
        <v>628</v>
      </c>
      <c r="C110" s="278">
        <v>45231</v>
      </c>
      <c r="D110" s="37">
        <v>102</v>
      </c>
      <c r="E110" s="283">
        <v>29123108</v>
      </c>
      <c r="F110" s="37" t="s">
        <v>634</v>
      </c>
      <c r="G110" s="37" t="s">
        <v>635</v>
      </c>
    </row>
    <row r="111" spans="1:7">
      <c r="A111" s="239" t="s">
        <v>513</v>
      </c>
      <c r="B111" t="s">
        <v>628</v>
      </c>
      <c r="C111" s="278">
        <v>45261</v>
      </c>
      <c r="D111" s="37">
        <v>103</v>
      </c>
      <c r="E111" s="283">
        <v>29123108</v>
      </c>
      <c r="F111" s="37" t="s">
        <v>634</v>
      </c>
      <c r="G111" s="37" t="s">
        <v>635</v>
      </c>
    </row>
    <row r="112" spans="1:7">
      <c r="A112" s="239" t="s">
        <v>514</v>
      </c>
      <c r="B112" t="s">
        <v>628</v>
      </c>
      <c r="C112" s="278">
        <v>42005</v>
      </c>
      <c r="D112" s="37">
        <v>56</v>
      </c>
      <c r="E112" s="283">
        <v>27866186</v>
      </c>
      <c r="F112" s="37" t="s">
        <v>631</v>
      </c>
      <c r="G112" s="37"/>
    </row>
    <row r="113" spans="1:7">
      <c r="A113" s="239" t="s">
        <v>514</v>
      </c>
      <c r="B113" t="s">
        <v>628</v>
      </c>
      <c r="C113" s="278">
        <v>42036</v>
      </c>
      <c r="D113" s="37">
        <v>68</v>
      </c>
      <c r="E113" s="283">
        <v>27866186</v>
      </c>
      <c r="F113" s="37" t="s">
        <v>629</v>
      </c>
      <c r="G113" s="37"/>
    </row>
    <row r="114" spans="1:7">
      <c r="A114" s="239" t="s">
        <v>514</v>
      </c>
      <c r="B114" t="s">
        <v>628</v>
      </c>
      <c r="C114" s="278">
        <v>42064</v>
      </c>
      <c r="D114" s="37">
        <v>84</v>
      </c>
      <c r="E114" s="283">
        <v>27866186</v>
      </c>
      <c r="F114" s="37" t="s">
        <v>633</v>
      </c>
      <c r="G114" s="37" t="s">
        <v>629</v>
      </c>
    </row>
    <row r="115" spans="1:7">
      <c r="A115" s="239" t="s">
        <v>514</v>
      </c>
      <c r="B115" t="s">
        <v>628</v>
      </c>
      <c r="C115" s="278">
        <v>42095</v>
      </c>
      <c r="D115" s="37">
        <v>75</v>
      </c>
      <c r="E115" s="283">
        <v>27866186</v>
      </c>
      <c r="F115" s="37" t="s">
        <v>632</v>
      </c>
      <c r="G115" s="37" t="s">
        <v>632</v>
      </c>
    </row>
    <row r="116" spans="1:7">
      <c r="A116" s="239" t="s">
        <v>514</v>
      </c>
      <c r="B116" t="s">
        <v>628</v>
      </c>
      <c r="C116" s="278">
        <v>42125</v>
      </c>
      <c r="D116" s="37">
        <v>71</v>
      </c>
      <c r="E116" s="283">
        <v>27866186</v>
      </c>
      <c r="F116" s="37" t="s">
        <v>629</v>
      </c>
      <c r="G116" s="37" t="s">
        <v>632</v>
      </c>
    </row>
    <row r="117" spans="1:7">
      <c r="A117" s="239" t="s">
        <v>514</v>
      </c>
      <c r="B117" t="s">
        <v>628</v>
      </c>
      <c r="C117" s="278">
        <v>42156</v>
      </c>
      <c r="D117" s="37">
        <v>73</v>
      </c>
      <c r="E117" s="283">
        <v>27866186</v>
      </c>
      <c r="F117" s="37" t="s">
        <v>632</v>
      </c>
      <c r="G117" s="37" t="s">
        <v>632</v>
      </c>
    </row>
    <row r="118" spans="1:7">
      <c r="A118" s="239" t="s">
        <v>514</v>
      </c>
      <c r="B118" t="s">
        <v>628</v>
      </c>
      <c r="C118" s="278">
        <v>42186</v>
      </c>
      <c r="D118" s="37">
        <v>61</v>
      </c>
      <c r="E118" s="283">
        <v>27866186</v>
      </c>
      <c r="F118" s="37" t="s">
        <v>629</v>
      </c>
      <c r="G118" s="37" t="s">
        <v>629</v>
      </c>
    </row>
    <row r="119" spans="1:7">
      <c r="A119" s="239" t="s">
        <v>514</v>
      </c>
      <c r="B119" t="s">
        <v>628</v>
      </c>
      <c r="C119" s="278">
        <v>42217</v>
      </c>
      <c r="D119" s="37">
        <v>73</v>
      </c>
      <c r="E119" s="283">
        <v>27866186</v>
      </c>
      <c r="F119" s="37" t="s">
        <v>632</v>
      </c>
      <c r="G119" s="37" t="s">
        <v>629</v>
      </c>
    </row>
    <row r="120" spans="1:7">
      <c r="A120" s="239" t="s">
        <v>514</v>
      </c>
      <c r="B120" t="s">
        <v>628</v>
      </c>
      <c r="C120" s="278">
        <v>42248</v>
      </c>
      <c r="D120" s="37">
        <v>65</v>
      </c>
      <c r="E120" s="283">
        <v>27866186</v>
      </c>
      <c r="F120" s="37" t="s">
        <v>629</v>
      </c>
      <c r="G120" s="37" t="s">
        <v>629</v>
      </c>
    </row>
    <row r="121" spans="1:7">
      <c r="A121" s="239" t="s">
        <v>514</v>
      </c>
      <c r="B121" t="s">
        <v>628</v>
      </c>
      <c r="C121" s="278">
        <v>42278</v>
      </c>
      <c r="D121" s="37">
        <v>64</v>
      </c>
      <c r="E121" s="283">
        <v>27866186</v>
      </c>
      <c r="F121" s="37" t="s">
        <v>629</v>
      </c>
      <c r="G121" s="37" t="s">
        <v>629</v>
      </c>
    </row>
    <row r="122" spans="1:7">
      <c r="A122" s="239" t="s">
        <v>514</v>
      </c>
      <c r="B122" t="s">
        <v>628</v>
      </c>
      <c r="C122" s="278">
        <v>42309</v>
      </c>
      <c r="D122" s="37">
        <v>77</v>
      </c>
      <c r="E122" s="283">
        <v>27866186</v>
      </c>
      <c r="F122" s="37" t="s">
        <v>632</v>
      </c>
      <c r="G122" s="37" t="s">
        <v>629</v>
      </c>
    </row>
    <row r="123" spans="1:7">
      <c r="A123" s="239" t="s">
        <v>514</v>
      </c>
      <c r="B123" t="s">
        <v>628</v>
      </c>
      <c r="C123" s="278">
        <v>42339</v>
      </c>
      <c r="D123" s="37">
        <v>76</v>
      </c>
      <c r="E123" s="283">
        <v>27866186</v>
      </c>
      <c r="F123" s="37" t="s">
        <v>632</v>
      </c>
      <c r="G123" s="37" t="s">
        <v>632</v>
      </c>
    </row>
    <row r="124" spans="1:7">
      <c r="A124" s="239" t="s">
        <v>514</v>
      </c>
      <c r="B124" t="s">
        <v>628</v>
      </c>
      <c r="C124" s="278">
        <v>42370</v>
      </c>
      <c r="D124" s="37">
        <v>84</v>
      </c>
      <c r="E124" s="283">
        <v>28123466</v>
      </c>
      <c r="F124" s="37" t="s">
        <v>633</v>
      </c>
      <c r="G124" s="37" t="s">
        <v>632</v>
      </c>
    </row>
    <row r="125" spans="1:7">
      <c r="A125" s="239" t="s">
        <v>514</v>
      </c>
      <c r="B125" t="s">
        <v>628</v>
      </c>
      <c r="C125" s="278">
        <v>42401</v>
      </c>
      <c r="D125" s="37">
        <v>93</v>
      </c>
      <c r="E125" s="283">
        <v>28123466</v>
      </c>
      <c r="F125" s="37" t="s">
        <v>634</v>
      </c>
      <c r="G125" s="37" t="s">
        <v>633</v>
      </c>
    </row>
    <row r="126" spans="1:7">
      <c r="A126" s="239" t="s">
        <v>514</v>
      </c>
      <c r="B126" t="s">
        <v>628</v>
      </c>
      <c r="C126" s="278">
        <v>42430</v>
      </c>
      <c r="D126" s="37">
        <v>111</v>
      </c>
      <c r="E126" s="283">
        <v>28123466</v>
      </c>
      <c r="F126" s="37" t="s">
        <v>636</v>
      </c>
      <c r="G126" s="37" t="s">
        <v>634</v>
      </c>
    </row>
    <row r="127" spans="1:7">
      <c r="A127" s="239" t="s">
        <v>514</v>
      </c>
      <c r="B127" t="s">
        <v>628</v>
      </c>
      <c r="C127" s="278">
        <v>42461</v>
      </c>
      <c r="D127" s="37">
        <v>86</v>
      </c>
      <c r="E127" s="283">
        <v>28123466</v>
      </c>
      <c r="F127" s="37" t="s">
        <v>633</v>
      </c>
      <c r="G127" s="37" t="s">
        <v>634</v>
      </c>
    </row>
    <row r="128" spans="1:7">
      <c r="A128" s="239" t="s">
        <v>514</v>
      </c>
      <c r="B128" t="s">
        <v>628</v>
      </c>
      <c r="C128" s="278">
        <v>42491</v>
      </c>
      <c r="D128" s="37">
        <v>108</v>
      </c>
      <c r="E128" s="283">
        <v>28123466</v>
      </c>
      <c r="F128" s="37" t="s">
        <v>636</v>
      </c>
      <c r="G128" s="37" t="s">
        <v>635</v>
      </c>
    </row>
    <row r="129" spans="1:7">
      <c r="A129" s="239" t="s">
        <v>514</v>
      </c>
      <c r="B129" t="s">
        <v>628</v>
      </c>
      <c r="C129" s="278">
        <v>42522</v>
      </c>
      <c r="D129" s="37">
        <v>97</v>
      </c>
      <c r="E129" s="283">
        <v>28123466</v>
      </c>
      <c r="F129" s="37" t="s">
        <v>634</v>
      </c>
      <c r="G129" s="37" t="s">
        <v>634</v>
      </c>
    </row>
    <row r="130" spans="1:7">
      <c r="A130" s="239" t="s">
        <v>514</v>
      </c>
      <c r="B130" t="s">
        <v>628</v>
      </c>
      <c r="C130" s="278">
        <v>42552</v>
      </c>
      <c r="D130" s="37">
        <v>81</v>
      </c>
      <c r="E130" s="283">
        <v>28123466</v>
      </c>
      <c r="F130" s="37" t="s">
        <v>632</v>
      </c>
      <c r="G130" s="37" t="s">
        <v>634</v>
      </c>
    </row>
    <row r="131" spans="1:7">
      <c r="A131" s="239" t="s">
        <v>514</v>
      </c>
      <c r="B131" t="s">
        <v>628</v>
      </c>
      <c r="C131" s="278">
        <v>42583</v>
      </c>
      <c r="D131" s="37">
        <v>83</v>
      </c>
      <c r="E131" s="283">
        <v>28123466</v>
      </c>
      <c r="F131" s="37" t="s">
        <v>633</v>
      </c>
      <c r="G131" s="37" t="s">
        <v>633</v>
      </c>
    </row>
    <row r="132" spans="1:7">
      <c r="A132" s="239" t="s">
        <v>514</v>
      </c>
      <c r="B132" t="s">
        <v>628</v>
      </c>
      <c r="C132" s="278">
        <v>42614</v>
      </c>
      <c r="D132" s="37">
        <v>80</v>
      </c>
      <c r="E132" s="283">
        <v>28123466</v>
      </c>
      <c r="F132" s="37" t="s">
        <v>632</v>
      </c>
      <c r="G132" s="37" t="s">
        <v>632</v>
      </c>
    </row>
    <row r="133" spans="1:7">
      <c r="A133" s="239" t="s">
        <v>514</v>
      </c>
      <c r="B133" t="s">
        <v>628</v>
      </c>
      <c r="C133" s="278">
        <v>42644</v>
      </c>
      <c r="D133" s="37">
        <v>92</v>
      </c>
      <c r="E133" s="283">
        <v>28123466</v>
      </c>
      <c r="F133" s="37" t="s">
        <v>634</v>
      </c>
      <c r="G133" s="37" t="s">
        <v>633</v>
      </c>
    </row>
    <row r="134" spans="1:7">
      <c r="A134" s="239" t="s">
        <v>514</v>
      </c>
      <c r="B134" t="s">
        <v>628</v>
      </c>
      <c r="C134" s="278">
        <v>42675</v>
      </c>
      <c r="D134" s="37">
        <v>99</v>
      </c>
      <c r="E134" s="283">
        <v>28123466</v>
      </c>
      <c r="F134" s="37" t="s">
        <v>634</v>
      </c>
      <c r="G134" s="37" t="s">
        <v>633</v>
      </c>
    </row>
    <row r="135" spans="1:7">
      <c r="A135" s="239" t="s">
        <v>514</v>
      </c>
      <c r="B135" t="s">
        <v>628</v>
      </c>
      <c r="C135" s="278">
        <v>42705</v>
      </c>
      <c r="D135" s="37">
        <v>104</v>
      </c>
      <c r="E135" s="283">
        <v>28123466</v>
      </c>
      <c r="F135" s="37" t="s">
        <v>635</v>
      </c>
      <c r="G135" s="37" t="s">
        <v>634</v>
      </c>
    </row>
    <row r="136" spans="1:7">
      <c r="A136" s="239" t="s">
        <v>514</v>
      </c>
      <c r="B136" t="s">
        <v>628</v>
      </c>
      <c r="C136" s="278">
        <v>42736</v>
      </c>
      <c r="D136" s="37">
        <v>104</v>
      </c>
      <c r="E136" s="283">
        <v>28307795</v>
      </c>
      <c r="F136" s="37" t="s">
        <v>635</v>
      </c>
      <c r="G136" s="37" t="s">
        <v>635</v>
      </c>
    </row>
    <row r="137" spans="1:7">
      <c r="A137" s="239" t="s">
        <v>514</v>
      </c>
      <c r="B137" t="s">
        <v>628</v>
      </c>
      <c r="C137" s="278">
        <v>42767</v>
      </c>
      <c r="D137" s="37">
        <v>73</v>
      </c>
      <c r="E137" s="283">
        <v>28307795</v>
      </c>
      <c r="F137" s="37" t="s">
        <v>632</v>
      </c>
      <c r="G137" s="37" t="s">
        <v>634</v>
      </c>
    </row>
    <row r="138" spans="1:7">
      <c r="A138" s="239" t="s">
        <v>514</v>
      </c>
      <c r="B138" t="s">
        <v>628</v>
      </c>
      <c r="C138" s="278">
        <v>42795</v>
      </c>
      <c r="D138" s="37">
        <v>93</v>
      </c>
      <c r="E138" s="283">
        <v>28307795</v>
      </c>
      <c r="F138" s="37" t="s">
        <v>634</v>
      </c>
      <c r="G138" s="37" t="s">
        <v>633</v>
      </c>
    </row>
    <row r="139" spans="1:7">
      <c r="A139" s="239" t="s">
        <v>514</v>
      </c>
      <c r="B139" t="s">
        <v>628</v>
      </c>
      <c r="C139" s="278">
        <v>42826</v>
      </c>
      <c r="D139" s="37">
        <v>86</v>
      </c>
      <c r="E139" s="283">
        <v>28307795</v>
      </c>
      <c r="F139" s="37" t="s">
        <v>633</v>
      </c>
      <c r="G139" s="37" t="s">
        <v>633</v>
      </c>
    </row>
    <row r="140" spans="1:7">
      <c r="A140" s="239" t="s">
        <v>514</v>
      </c>
      <c r="B140" t="s">
        <v>628</v>
      </c>
      <c r="C140" s="278">
        <v>42856</v>
      </c>
      <c r="D140" s="37">
        <v>73</v>
      </c>
      <c r="E140" s="283">
        <v>28307795</v>
      </c>
      <c r="F140" s="37" t="s">
        <v>632</v>
      </c>
      <c r="G140" s="37" t="s">
        <v>633</v>
      </c>
    </row>
    <row r="141" spans="1:7">
      <c r="A141" s="239" t="s">
        <v>514</v>
      </c>
      <c r="B141" t="s">
        <v>628</v>
      </c>
      <c r="C141" s="278">
        <v>42887</v>
      </c>
      <c r="D141" s="37">
        <v>87</v>
      </c>
      <c r="E141" s="283">
        <v>28307795</v>
      </c>
      <c r="F141" s="37" t="s">
        <v>633</v>
      </c>
      <c r="G141" s="37" t="s">
        <v>632</v>
      </c>
    </row>
    <row r="142" spans="1:7">
      <c r="A142" s="239" t="s">
        <v>514</v>
      </c>
      <c r="B142" t="s">
        <v>628</v>
      </c>
      <c r="C142" s="278">
        <v>42917</v>
      </c>
      <c r="D142" s="37">
        <v>78</v>
      </c>
      <c r="E142" s="283">
        <v>28307795</v>
      </c>
      <c r="F142" s="37" t="s">
        <v>632</v>
      </c>
      <c r="G142" s="37" t="s">
        <v>632</v>
      </c>
    </row>
    <row r="143" spans="1:7">
      <c r="A143" s="239" t="s">
        <v>514</v>
      </c>
      <c r="B143" t="s">
        <v>628</v>
      </c>
      <c r="C143" s="278">
        <v>42948</v>
      </c>
      <c r="D143" s="37">
        <v>82</v>
      </c>
      <c r="E143" s="283">
        <v>28307795</v>
      </c>
      <c r="F143" s="37" t="s">
        <v>632</v>
      </c>
      <c r="G143" s="37" t="s">
        <v>632</v>
      </c>
    </row>
    <row r="144" spans="1:7">
      <c r="A144" s="239" t="s">
        <v>514</v>
      </c>
      <c r="B144" t="s">
        <v>628</v>
      </c>
      <c r="C144" s="278">
        <v>42979</v>
      </c>
      <c r="D144" s="37">
        <v>99</v>
      </c>
      <c r="E144" s="283">
        <v>28307795</v>
      </c>
      <c r="F144" s="37" t="s">
        <v>634</v>
      </c>
      <c r="G144" s="37" t="s">
        <v>633</v>
      </c>
    </row>
    <row r="145" spans="1:7">
      <c r="A145" s="239" t="s">
        <v>514</v>
      </c>
      <c r="B145" t="s">
        <v>628</v>
      </c>
      <c r="C145" s="278">
        <v>43009</v>
      </c>
      <c r="D145" s="37">
        <v>84</v>
      </c>
      <c r="E145" s="283">
        <v>28307795</v>
      </c>
      <c r="F145" s="37" t="s">
        <v>633</v>
      </c>
      <c r="G145" s="37" t="s">
        <v>633</v>
      </c>
    </row>
    <row r="146" spans="1:7">
      <c r="A146" s="239" t="s">
        <v>514</v>
      </c>
      <c r="B146" t="s">
        <v>628</v>
      </c>
      <c r="C146" s="278">
        <v>43040</v>
      </c>
      <c r="D146" s="37">
        <v>103</v>
      </c>
      <c r="E146" s="283">
        <v>28307795</v>
      </c>
      <c r="F146" s="37" t="s">
        <v>635</v>
      </c>
      <c r="G146" s="37" t="s">
        <v>634</v>
      </c>
    </row>
    <row r="147" spans="1:7">
      <c r="A147" s="239" t="s">
        <v>514</v>
      </c>
      <c r="B147" t="s">
        <v>628</v>
      </c>
      <c r="C147" s="278">
        <v>43070</v>
      </c>
      <c r="D147" s="37">
        <v>97</v>
      </c>
      <c r="E147" s="283">
        <v>28307795</v>
      </c>
      <c r="F147" s="37" t="s">
        <v>634</v>
      </c>
      <c r="G147" s="37" t="s">
        <v>634</v>
      </c>
    </row>
    <row r="148" spans="1:7">
      <c r="A148" s="239" t="s">
        <v>514</v>
      </c>
      <c r="B148" t="s">
        <v>628</v>
      </c>
      <c r="C148" s="278">
        <v>43101</v>
      </c>
      <c r="D148" s="37">
        <v>108</v>
      </c>
      <c r="E148" s="283">
        <v>28484573</v>
      </c>
      <c r="F148" s="37" t="s">
        <v>635</v>
      </c>
      <c r="G148" s="37" t="s">
        <v>635</v>
      </c>
    </row>
    <row r="149" spans="1:7">
      <c r="A149" s="239" t="s">
        <v>514</v>
      </c>
      <c r="B149" t="s">
        <v>628</v>
      </c>
      <c r="C149" s="278">
        <v>43132</v>
      </c>
      <c r="D149" s="37">
        <v>108</v>
      </c>
      <c r="E149" s="283">
        <v>28484573</v>
      </c>
      <c r="F149" s="37" t="s">
        <v>635</v>
      </c>
      <c r="G149" s="37" t="s">
        <v>635</v>
      </c>
    </row>
    <row r="150" spans="1:7">
      <c r="A150" s="239" t="s">
        <v>514</v>
      </c>
      <c r="B150" t="s">
        <v>628</v>
      </c>
      <c r="C150" s="278">
        <v>43160</v>
      </c>
      <c r="D150" s="37">
        <v>118</v>
      </c>
      <c r="E150" s="283">
        <v>28484573</v>
      </c>
      <c r="F150" s="37" t="s">
        <v>636</v>
      </c>
      <c r="G150" s="37" t="s">
        <v>636</v>
      </c>
    </row>
    <row r="151" spans="1:7">
      <c r="A151" s="239" t="s">
        <v>514</v>
      </c>
      <c r="B151" t="s">
        <v>628</v>
      </c>
      <c r="C151" s="278">
        <v>43191</v>
      </c>
      <c r="D151" s="37">
        <v>114</v>
      </c>
      <c r="E151" s="283">
        <v>28484573</v>
      </c>
      <c r="F151" s="37" t="s">
        <v>636</v>
      </c>
      <c r="G151" s="37" t="s">
        <v>636</v>
      </c>
    </row>
    <row r="152" spans="1:7">
      <c r="A152" s="239" t="s">
        <v>514</v>
      </c>
      <c r="B152" t="s">
        <v>628</v>
      </c>
      <c r="C152" s="278">
        <v>43221</v>
      </c>
      <c r="D152" s="37">
        <v>120</v>
      </c>
      <c r="E152" s="283">
        <v>28484573</v>
      </c>
      <c r="F152" s="37" t="s">
        <v>636</v>
      </c>
      <c r="G152" s="37" t="s">
        <v>636</v>
      </c>
    </row>
    <row r="153" spans="1:7">
      <c r="A153" s="239" t="s">
        <v>514</v>
      </c>
      <c r="B153" t="s">
        <v>628</v>
      </c>
      <c r="C153" s="278">
        <v>43252</v>
      </c>
      <c r="D153" s="37">
        <v>97</v>
      </c>
      <c r="E153" s="283">
        <v>28484573</v>
      </c>
      <c r="F153" s="37" t="s">
        <v>634</v>
      </c>
      <c r="G153" s="37" t="s">
        <v>636</v>
      </c>
    </row>
    <row r="154" spans="1:7">
      <c r="A154" s="239" t="s">
        <v>514</v>
      </c>
      <c r="B154" t="s">
        <v>628</v>
      </c>
      <c r="C154" s="278">
        <v>43282</v>
      </c>
      <c r="D154" s="37">
        <v>98</v>
      </c>
      <c r="E154" s="283">
        <v>28484573</v>
      </c>
      <c r="F154" s="37" t="s">
        <v>634</v>
      </c>
      <c r="G154" s="37" t="s">
        <v>635</v>
      </c>
    </row>
    <row r="155" spans="1:7">
      <c r="A155" s="239" t="s">
        <v>514</v>
      </c>
      <c r="B155" t="s">
        <v>628</v>
      </c>
      <c r="C155" s="278">
        <v>43313</v>
      </c>
      <c r="D155" s="37">
        <v>93</v>
      </c>
      <c r="E155" s="283">
        <v>28484573</v>
      </c>
      <c r="F155" s="37" t="s">
        <v>634</v>
      </c>
      <c r="G155" s="37" t="s">
        <v>634</v>
      </c>
    </row>
    <row r="156" spans="1:7">
      <c r="A156" s="239" t="s">
        <v>514</v>
      </c>
      <c r="B156" t="s">
        <v>628</v>
      </c>
      <c r="C156" s="278">
        <v>43344</v>
      </c>
      <c r="D156" s="37">
        <v>85</v>
      </c>
      <c r="E156" s="283">
        <v>28484573</v>
      </c>
      <c r="F156" s="37" t="s">
        <v>633</v>
      </c>
      <c r="G156" s="37" t="s">
        <v>634</v>
      </c>
    </row>
    <row r="157" spans="1:7">
      <c r="A157" s="239" t="s">
        <v>514</v>
      </c>
      <c r="B157" t="s">
        <v>628</v>
      </c>
      <c r="C157" s="278">
        <v>43374</v>
      </c>
      <c r="D157" s="37">
        <v>83</v>
      </c>
      <c r="E157" s="283">
        <v>28484573</v>
      </c>
      <c r="F157" s="37" t="s">
        <v>632</v>
      </c>
      <c r="G157" s="37" t="s">
        <v>633</v>
      </c>
    </row>
    <row r="158" spans="1:7">
      <c r="A158" s="239" t="s">
        <v>514</v>
      </c>
      <c r="B158" t="s">
        <v>628</v>
      </c>
      <c r="C158" s="278">
        <v>43405</v>
      </c>
      <c r="D158" s="37">
        <v>102</v>
      </c>
      <c r="E158" s="283">
        <v>28484573</v>
      </c>
      <c r="F158" s="37" t="s">
        <v>635</v>
      </c>
      <c r="G158" s="37" t="s">
        <v>633</v>
      </c>
    </row>
    <row r="159" spans="1:7">
      <c r="A159" s="239" t="s">
        <v>514</v>
      </c>
      <c r="B159" t="s">
        <v>628</v>
      </c>
      <c r="C159" s="278">
        <v>43435</v>
      </c>
      <c r="D159" s="37">
        <v>93</v>
      </c>
      <c r="E159" s="283">
        <v>28484573</v>
      </c>
      <c r="F159" s="37" t="s">
        <v>634</v>
      </c>
      <c r="G159" s="37" t="s">
        <v>634</v>
      </c>
    </row>
    <row r="160" spans="1:7">
      <c r="A160" s="239" t="s">
        <v>514</v>
      </c>
      <c r="B160" t="s">
        <v>628</v>
      </c>
      <c r="C160" s="278">
        <v>43466</v>
      </c>
      <c r="D160" s="37">
        <v>111</v>
      </c>
      <c r="E160" s="283">
        <v>28657897</v>
      </c>
      <c r="F160" s="37" t="s">
        <v>636</v>
      </c>
      <c r="G160" s="37" t="s">
        <v>635</v>
      </c>
    </row>
    <row r="161" spans="1:7">
      <c r="A161" s="239" t="s">
        <v>514</v>
      </c>
      <c r="B161" t="s">
        <v>628</v>
      </c>
      <c r="C161" s="278">
        <v>43497</v>
      </c>
      <c r="D161" s="37">
        <v>122</v>
      </c>
      <c r="E161" s="283">
        <v>28657897</v>
      </c>
      <c r="F161" s="37" t="s">
        <v>636</v>
      </c>
      <c r="G161" s="37" t="s">
        <v>635</v>
      </c>
    </row>
    <row r="162" spans="1:7">
      <c r="A162" s="239" t="s">
        <v>514</v>
      </c>
      <c r="B162" t="s">
        <v>628</v>
      </c>
      <c r="C162" s="278">
        <v>43525</v>
      </c>
      <c r="D162" s="37">
        <v>102</v>
      </c>
      <c r="E162" s="283">
        <v>28657897</v>
      </c>
      <c r="F162" s="37" t="s">
        <v>635</v>
      </c>
      <c r="G162" s="37" t="s">
        <v>636</v>
      </c>
    </row>
    <row r="163" spans="1:7">
      <c r="A163" s="239" t="s">
        <v>514</v>
      </c>
      <c r="B163" t="s">
        <v>628</v>
      </c>
      <c r="C163" s="278">
        <v>43556</v>
      </c>
      <c r="D163" s="37">
        <v>86</v>
      </c>
      <c r="E163" s="283">
        <v>28657897</v>
      </c>
      <c r="F163" s="37" t="s">
        <v>633</v>
      </c>
      <c r="G163" s="37" t="s">
        <v>635</v>
      </c>
    </row>
    <row r="164" spans="1:7">
      <c r="A164" s="239" t="s">
        <v>514</v>
      </c>
      <c r="B164" t="s">
        <v>628</v>
      </c>
      <c r="C164" s="278">
        <v>43586</v>
      </c>
      <c r="D164" s="37">
        <v>128</v>
      </c>
      <c r="E164" s="283">
        <v>28657897</v>
      </c>
      <c r="F164" s="37" t="s">
        <v>637</v>
      </c>
      <c r="G164" s="37" t="s">
        <v>635</v>
      </c>
    </row>
    <row r="165" spans="1:7">
      <c r="A165" s="239" t="s">
        <v>514</v>
      </c>
      <c r="B165" t="s">
        <v>628</v>
      </c>
      <c r="C165" s="278">
        <v>43617</v>
      </c>
      <c r="D165" s="37">
        <v>109</v>
      </c>
      <c r="E165" s="283">
        <v>28657897</v>
      </c>
      <c r="F165" s="37" t="s">
        <v>635</v>
      </c>
      <c r="G165" s="37" t="s">
        <v>635</v>
      </c>
    </row>
    <row r="166" spans="1:7">
      <c r="A166" s="239" t="s">
        <v>514</v>
      </c>
      <c r="B166" t="s">
        <v>628</v>
      </c>
      <c r="C166" s="278">
        <v>43647</v>
      </c>
      <c r="D166" s="37">
        <v>111</v>
      </c>
      <c r="E166" s="283">
        <v>28657897</v>
      </c>
      <c r="F166" s="37" t="s">
        <v>636</v>
      </c>
      <c r="G166" s="37" t="s">
        <v>636</v>
      </c>
    </row>
    <row r="167" spans="1:7">
      <c r="A167" s="239" t="s">
        <v>514</v>
      </c>
      <c r="B167" t="s">
        <v>628</v>
      </c>
      <c r="C167" s="278">
        <v>43678</v>
      </c>
      <c r="D167" s="37">
        <v>88</v>
      </c>
      <c r="E167" s="283">
        <v>28657897</v>
      </c>
      <c r="F167" s="37" t="s">
        <v>633</v>
      </c>
      <c r="G167" s="37" t="s">
        <v>635</v>
      </c>
    </row>
    <row r="168" spans="1:7">
      <c r="A168" s="239" t="s">
        <v>514</v>
      </c>
      <c r="B168" t="s">
        <v>628</v>
      </c>
      <c r="C168" s="278">
        <v>43709</v>
      </c>
      <c r="D168" s="37">
        <v>84</v>
      </c>
      <c r="E168" s="283">
        <v>28657897</v>
      </c>
      <c r="F168" s="37" t="s">
        <v>633</v>
      </c>
      <c r="G168" s="37" t="s">
        <v>634</v>
      </c>
    </row>
    <row r="169" spans="1:7">
      <c r="A169" s="239" t="s">
        <v>514</v>
      </c>
      <c r="B169" t="s">
        <v>628</v>
      </c>
      <c r="C169" s="278">
        <v>43739</v>
      </c>
      <c r="D169" s="37">
        <v>100</v>
      </c>
      <c r="E169" s="283">
        <v>28657897</v>
      </c>
      <c r="F169" s="37" t="s">
        <v>634</v>
      </c>
      <c r="G169" s="37" t="s">
        <v>633</v>
      </c>
    </row>
    <row r="170" spans="1:7">
      <c r="A170" s="239" t="s">
        <v>514</v>
      </c>
      <c r="B170" t="s">
        <v>628</v>
      </c>
      <c r="C170" s="278">
        <v>43770</v>
      </c>
      <c r="D170" s="37">
        <v>106</v>
      </c>
      <c r="E170" s="283">
        <v>28657897</v>
      </c>
      <c r="F170" s="37" t="s">
        <v>635</v>
      </c>
      <c r="G170" s="37" t="s">
        <v>634</v>
      </c>
    </row>
    <row r="171" spans="1:7">
      <c r="A171" s="239" t="s">
        <v>514</v>
      </c>
      <c r="B171" t="s">
        <v>628</v>
      </c>
      <c r="C171" s="278">
        <v>43800</v>
      </c>
      <c r="D171" s="37">
        <v>110</v>
      </c>
      <c r="E171" s="283">
        <v>28657897</v>
      </c>
      <c r="F171" s="37" t="s">
        <v>636</v>
      </c>
      <c r="G171" s="37" t="s">
        <v>635</v>
      </c>
    </row>
    <row r="172" spans="1:7">
      <c r="A172" s="239" t="s">
        <v>514</v>
      </c>
      <c r="B172" t="s">
        <v>628</v>
      </c>
      <c r="C172" s="278">
        <v>43831</v>
      </c>
      <c r="D172" s="37">
        <v>111</v>
      </c>
      <c r="E172" s="283">
        <v>28729318</v>
      </c>
      <c r="F172" s="37" t="s">
        <v>636</v>
      </c>
      <c r="G172" s="37" t="s">
        <v>635</v>
      </c>
    </row>
    <row r="173" spans="1:7">
      <c r="A173" s="239" t="s">
        <v>514</v>
      </c>
      <c r="B173" t="s">
        <v>628</v>
      </c>
      <c r="C173" s="278">
        <v>43862</v>
      </c>
      <c r="D173" s="37">
        <v>102</v>
      </c>
      <c r="E173" s="283">
        <v>28729318</v>
      </c>
      <c r="F173" s="37" t="s">
        <v>635</v>
      </c>
      <c r="G173" s="37" t="s">
        <v>635</v>
      </c>
    </row>
    <row r="174" spans="1:7">
      <c r="A174" s="239" t="s">
        <v>514</v>
      </c>
      <c r="B174" t="s">
        <v>628</v>
      </c>
      <c r="C174" s="278">
        <v>43891</v>
      </c>
      <c r="D174" s="37">
        <v>91</v>
      </c>
      <c r="E174" s="283">
        <v>28729318</v>
      </c>
      <c r="F174" s="37" t="s">
        <v>633</v>
      </c>
      <c r="G174" s="37" t="s">
        <v>634</v>
      </c>
    </row>
    <row r="175" spans="1:7">
      <c r="A175" s="239" t="s">
        <v>514</v>
      </c>
      <c r="B175" t="s">
        <v>628</v>
      </c>
      <c r="C175" s="278">
        <v>43922</v>
      </c>
      <c r="D175" s="37">
        <v>121</v>
      </c>
      <c r="E175" s="283">
        <v>28729318</v>
      </c>
      <c r="F175" s="37" t="s">
        <v>636</v>
      </c>
      <c r="G175" s="37" t="s">
        <v>635</v>
      </c>
    </row>
    <row r="176" spans="1:7">
      <c r="A176" s="239" t="s">
        <v>514</v>
      </c>
      <c r="B176" t="s">
        <v>628</v>
      </c>
      <c r="C176" s="278">
        <v>43952</v>
      </c>
      <c r="D176" s="37">
        <v>113</v>
      </c>
      <c r="E176" s="283">
        <v>28729318</v>
      </c>
      <c r="F176" s="37" t="s">
        <v>636</v>
      </c>
      <c r="G176" s="37" t="s">
        <v>635</v>
      </c>
    </row>
    <row r="177" spans="1:7">
      <c r="A177" s="239" t="s">
        <v>514</v>
      </c>
      <c r="B177" t="s">
        <v>628</v>
      </c>
      <c r="C177" s="278">
        <v>43983</v>
      </c>
      <c r="D177" s="37">
        <v>88</v>
      </c>
      <c r="E177" s="283">
        <v>28729318</v>
      </c>
      <c r="F177" s="37" t="s">
        <v>633</v>
      </c>
      <c r="G177" s="37" t="s">
        <v>635</v>
      </c>
    </row>
    <row r="178" spans="1:7">
      <c r="A178" s="239" t="s">
        <v>514</v>
      </c>
      <c r="B178" t="s">
        <v>628</v>
      </c>
      <c r="C178" s="278">
        <v>44013</v>
      </c>
      <c r="D178" s="37">
        <v>94</v>
      </c>
      <c r="E178" s="283">
        <v>28729318</v>
      </c>
      <c r="F178" s="37" t="s">
        <v>634</v>
      </c>
      <c r="G178" s="37" t="s">
        <v>634</v>
      </c>
    </row>
    <row r="179" spans="1:7">
      <c r="A179" s="239" t="s">
        <v>514</v>
      </c>
      <c r="B179" t="s">
        <v>628</v>
      </c>
      <c r="C179" s="278">
        <v>44044</v>
      </c>
      <c r="D179" s="37">
        <v>96</v>
      </c>
      <c r="E179" s="283">
        <v>28729318</v>
      </c>
      <c r="F179" s="37" t="s">
        <v>634</v>
      </c>
      <c r="G179" s="37" t="s">
        <v>634</v>
      </c>
    </row>
    <row r="180" spans="1:7">
      <c r="A180" s="239" t="s">
        <v>514</v>
      </c>
      <c r="B180" t="s">
        <v>628</v>
      </c>
      <c r="C180" s="278">
        <v>44075</v>
      </c>
      <c r="D180" s="37">
        <v>86</v>
      </c>
      <c r="E180" s="283">
        <v>28729318</v>
      </c>
      <c r="F180" s="37" t="s">
        <v>633</v>
      </c>
      <c r="G180" s="37" t="s">
        <v>633</v>
      </c>
    </row>
    <row r="181" spans="1:7">
      <c r="A181" s="239" t="s">
        <v>514</v>
      </c>
      <c r="B181" t="s">
        <v>628</v>
      </c>
      <c r="C181" s="278">
        <v>44105</v>
      </c>
      <c r="D181" s="37">
        <v>96</v>
      </c>
      <c r="E181" s="283">
        <v>28729318</v>
      </c>
      <c r="F181" s="37" t="s">
        <v>634</v>
      </c>
      <c r="G181" s="37" t="s">
        <v>634</v>
      </c>
    </row>
    <row r="182" spans="1:7">
      <c r="A182" s="239" t="s">
        <v>514</v>
      </c>
      <c r="B182" t="s">
        <v>628</v>
      </c>
      <c r="C182" s="278">
        <v>44136</v>
      </c>
      <c r="D182" s="37">
        <v>120</v>
      </c>
      <c r="E182" s="283">
        <v>28729318</v>
      </c>
      <c r="F182" s="37" t="s">
        <v>636</v>
      </c>
      <c r="G182" s="37" t="s">
        <v>634</v>
      </c>
    </row>
    <row r="183" spans="1:7">
      <c r="A183" s="239" t="s">
        <v>514</v>
      </c>
      <c r="B183" t="s">
        <v>628</v>
      </c>
      <c r="C183" s="278">
        <v>44166</v>
      </c>
      <c r="D183" s="37">
        <v>125</v>
      </c>
      <c r="E183" s="283">
        <v>28729318</v>
      </c>
      <c r="F183" s="37" t="s">
        <v>637</v>
      </c>
      <c r="G183" s="37" t="s">
        <v>636</v>
      </c>
    </row>
    <row r="184" spans="1:7">
      <c r="A184" s="239" t="s">
        <v>514</v>
      </c>
      <c r="B184" t="s">
        <v>628</v>
      </c>
      <c r="C184" s="278">
        <v>44197</v>
      </c>
      <c r="D184" s="37">
        <v>178</v>
      </c>
      <c r="E184" s="283">
        <v>28871204</v>
      </c>
      <c r="F184" s="37" t="s">
        <v>638</v>
      </c>
      <c r="G184" s="37" t="s">
        <v>639</v>
      </c>
    </row>
    <row r="185" spans="1:7">
      <c r="A185" s="239" t="s">
        <v>514</v>
      </c>
      <c r="B185" t="s">
        <v>628</v>
      </c>
      <c r="C185" s="278">
        <v>44228</v>
      </c>
      <c r="D185" s="37">
        <v>162</v>
      </c>
      <c r="E185" s="283">
        <v>28871204</v>
      </c>
      <c r="F185" s="37" t="s">
        <v>638</v>
      </c>
      <c r="G185" s="37" t="s">
        <v>639</v>
      </c>
    </row>
    <row r="186" spans="1:7">
      <c r="A186" s="239" t="s">
        <v>514</v>
      </c>
      <c r="B186" t="s">
        <v>628</v>
      </c>
      <c r="C186" s="278">
        <v>44256</v>
      </c>
      <c r="D186" s="37">
        <v>132</v>
      </c>
      <c r="E186" s="283">
        <v>28871204</v>
      </c>
      <c r="F186" s="37" t="s">
        <v>640</v>
      </c>
      <c r="G186" s="37" t="s">
        <v>641</v>
      </c>
    </row>
    <row r="187" spans="1:7">
      <c r="A187" s="239" t="s">
        <v>514</v>
      </c>
      <c r="B187" t="s">
        <v>628</v>
      </c>
      <c r="C187" s="278">
        <v>44287</v>
      </c>
      <c r="D187" s="37">
        <v>134</v>
      </c>
      <c r="E187" s="283">
        <v>28871204</v>
      </c>
      <c r="F187" s="37" t="s">
        <v>640</v>
      </c>
      <c r="G187" s="37" t="s">
        <v>639</v>
      </c>
    </row>
    <row r="188" spans="1:7">
      <c r="A188" s="239" t="s">
        <v>514</v>
      </c>
      <c r="B188" t="s">
        <v>628</v>
      </c>
      <c r="C188" s="278">
        <v>44317</v>
      </c>
      <c r="D188" s="37">
        <v>124</v>
      </c>
      <c r="E188" s="283">
        <v>28871204</v>
      </c>
      <c r="F188" s="37" t="s">
        <v>636</v>
      </c>
      <c r="G188" s="37" t="s">
        <v>637</v>
      </c>
    </row>
    <row r="189" spans="1:7">
      <c r="A189" s="239" t="s">
        <v>514</v>
      </c>
      <c r="B189" t="s">
        <v>628</v>
      </c>
      <c r="C189" s="278">
        <v>44348</v>
      </c>
      <c r="D189" s="37">
        <v>117</v>
      </c>
      <c r="E189" s="283">
        <v>28871204</v>
      </c>
      <c r="F189" s="37" t="s">
        <v>636</v>
      </c>
      <c r="G189" s="37" t="s">
        <v>637</v>
      </c>
    </row>
    <row r="190" spans="1:7">
      <c r="A190" s="239" t="s">
        <v>514</v>
      </c>
      <c r="B190" t="s">
        <v>628</v>
      </c>
      <c r="C190" s="278">
        <v>44378</v>
      </c>
      <c r="D190" s="37">
        <v>106</v>
      </c>
      <c r="E190" s="283">
        <v>28871204</v>
      </c>
      <c r="F190" s="37" t="s">
        <v>635</v>
      </c>
      <c r="G190" s="37" t="s">
        <v>636</v>
      </c>
    </row>
    <row r="191" spans="1:7">
      <c r="A191" s="239" t="s">
        <v>514</v>
      </c>
      <c r="B191" t="s">
        <v>628</v>
      </c>
      <c r="C191" s="278">
        <v>44409</v>
      </c>
      <c r="D191" s="37">
        <v>109</v>
      </c>
      <c r="E191" s="283">
        <v>28871204</v>
      </c>
      <c r="F191" s="37" t="s">
        <v>635</v>
      </c>
      <c r="G191" s="37" t="s">
        <v>635</v>
      </c>
    </row>
    <row r="192" spans="1:7">
      <c r="A192" s="239" t="s">
        <v>514</v>
      </c>
      <c r="B192" t="s">
        <v>628</v>
      </c>
      <c r="C192" s="278">
        <v>44440</v>
      </c>
      <c r="D192" s="37">
        <v>96</v>
      </c>
      <c r="E192" s="283">
        <v>28871204</v>
      </c>
      <c r="F192" s="37" t="s">
        <v>634</v>
      </c>
      <c r="G192" s="37" t="s">
        <v>635</v>
      </c>
    </row>
    <row r="193" spans="1:7">
      <c r="A193" s="239" t="s">
        <v>514</v>
      </c>
      <c r="B193" t="s">
        <v>628</v>
      </c>
      <c r="C193" s="278">
        <v>44470</v>
      </c>
      <c r="D193" s="37">
        <v>123</v>
      </c>
      <c r="E193" s="283">
        <v>28871204</v>
      </c>
      <c r="F193" s="37" t="s">
        <v>636</v>
      </c>
      <c r="G193" s="37" t="s">
        <v>635</v>
      </c>
    </row>
    <row r="194" spans="1:7">
      <c r="A194" s="239" t="s">
        <v>514</v>
      </c>
      <c r="B194" t="s">
        <v>628</v>
      </c>
      <c r="C194" s="278">
        <v>44501</v>
      </c>
      <c r="D194" s="37">
        <v>115</v>
      </c>
      <c r="E194" s="283">
        <v>28871204</v>
      </c>
      <c r="F194" s="37" t="s">
        <v>636</v>
      </c>
      <c r="G194" s="37" t="s">
        <v>636</v>
      </c>
    </row>
    <row r="195" spans="1:7">
      <c r="A195" s="239" t="s">
        <v>514</v>
      </c>
      <c r="B195" t="s">
        <v>628</v>
      </c>
      <c r="C195" s="278">
        <v>44531</v>
      </c>
      <c r="D195" s="37">
        <v>150</v>
      </c>
      <c r="E195" s="283">
        <v>28871204</v>
      </c>
      <c r="F195" s="37" t="s">
        <v>639</v>
      </c>
      <c r="G195" s="37" t="s">
        <v>637</v>
      </c>
    </row>
    <row r="196" spans="1:7">
      <c r="A196" s="239" t="s">
        <v>514</v>
      </c>
      <c r="B196" t="s">
        <v>628</v>
      </c>
      <c r="C196" s="278">
        <v>44562</v>
      </c>
      <c r="D196" s="37">
        <v>125</v>
      </c>
      <c r="E196" s="283">
        <v>29123108</v>
      </c>
      <c r="F196" s="37" t="s">
        <v>636</v>
      </c>
      <c r="G196" s="37" t="s">
        <v>637</v>
      </c>
    </row>
    <row r="197" spans="1:7">
      <c r="A197" s="239" t="s">
        <v>514</v>
      </c>
      <c r="B197" t="s">
        <v>628</v>
      </c>
      <c r="C197" s="278">
        <v>44593</v>
      </c>
      <c r="D197" s="37">
        <v>124</v>
      </c>
      <c r="E197" s="283">
        <v>29123108</v>
      </c>
      <c r="F197" s="37" t="s">
        <v>636</v>
      </c>
      <c r="G197" s="37" t="s">
        <v>640</v>
      </c>
    </row>
    <row r="198" spans="1:7">
      <c r="A198" s="239" t="s">
        <v>514</v>
      </c>
      <c r="B198" t="s">
        <v>628</v>
      </c>
      <c r="C198" s="278">
        <v>44621</v>
      </c>
      <c r="D198" s="37">
        <v>132</v>
      </c>
      <c r="E198" s="283">
        <v>29123108</v>
      </c>
      <c r="F198" s="37" t="s">
        <v>637</v>
      </c>
      <c r="G198" s="37" t="s">
        <v>637</v>
      </c>
    </row>
    <row r="199" spans="1:7">
      <c r="A199" s="239" t="s">
        <v>514</v>
      </c>
      <c r="B199" t="s">
        <v>628</v>
      </c>
      <c r="C199" s="278">
        <v>44652</v>
      </c>
      <c r="D199" s="37">
        <v>110</v>
      </c>
      <c r="E199" s="283">
        <v>29123108</v>
      </c>
      <c r="F199" s="37" t="s">
        <v>635</v>
      </c>
      <c r="G199" s="37" t="s">
        <v>636</v>
      </c>
    </row>
    <row r="200" spans="1:7">
      <c r="A200" s="239" t="s">
        <v>514</v>
      </c>
      <c r="B200" t="s">
        <v>628</v>
      </c>
      <c r="C200" s="278">
        <v>44682</v>
      </c>
      <c r="D200" s="37">
        <v>141</v>
      </c>
      <c r="E200" s="283">
        <v>29123108</v>
      </c>
      <c r="F200" s="37" t="s">
        <v>639</v>
      </c>
      <c r="G200" s="37" t="s">
        <v>637</v>
      </c>
    </row>
    <row r="201" spans="1:7">
      <c r="A201" s="239" t="s">
        <v>514</v>
      </c>
      <c r="B201" t="s">
        <v>628</v>
      </c>
      <c r="C201" s="278">
        <v>44713</v>
      </c>
      <c r="D201" s="37">
        <v>129</v>
      </c>
      <c r="E201" s="283">
        <v>29123108</v>
      </c>
      <c r="F201" s="37" t="s">
        <v>637</v>
      </c>
      <c r="G201" s="37" t="s">
        <v>637</v>
      </c>
    </row>
    <row r="202" spans="1:7">
      <c r="A202" s="239" t="s">
        <v>514</v>
      </c>
      <c r="B202" t="s">
        <v>628</v>
      </c>
      <c r="C202" s="278">
        <v>44743</v>
      </c>
      <c r="D202" s="37">
        <v>127</v>
      </c>
      <c r="E202" s="283">
        <v>29123108</v>
      </c>
      <c r="F202" s="37" t="s">
        <v>637</v>
      </c>
      <c r="G202" s="37" t="s">
        <v>637</v>
      </c>
    </row>
    <row r="203" spans="1:7">
      <c r="A203" s="239" t="s">
        <v>514</v>
      </c>
      <c r="B203" t="s">
        <v>628</v>
      </c>
      <c r="C203" s="278">
        <v>44774</v>
      </c>
      <c r="D203" s="37">
        <v>135</v>
      </c>
      <c r="E203" s="283">
        <v>29123108</v>
      </c>
      <c r="F203" s="37" t="s">
        <v>640</v>
      </c>
      <c r="G203" s="37" t="s">
        <v>637</v>
      </c>
    </row>
    <row r="204" spans="1:7">
      <c r="A204" s="239" t="s">
        <v>514</v>
      </c>
      <c r="B204" t="s">
        <v>628</v>
      </c>
      <c r="C204" s="278">
        <v>44805</v>
      </c>
      <c r="D204" s="37">
        <v>124</v>
      </c>
      <c r="E204" s="283">
        <v>29123108</v>
      </c>
      <c r="F204" s="37" t="s">
        <v>636</v>
      </c>
      <c r="G204" s="37" t="s">
        <v>637</v>
      </c>
    </row>
    <row r="205" spans="1:7">
      <c r="A205" s="239" t="s">
        <v>514</v>
      </c>
      <c r="B205" t="s">
        <v>628</v>
      </c>
      <c r="C205" s="278">
        <v>44835</v>
      </c>
      <c r="D205" s="37">
        <v>155</v>
      </c>
      <c r="E205" s="283">
        <v>29123108</v>
      </c>
      <c r="F205" s="37" t="s">
        <v>639</v>
      </c>
      <c r="G205" s="37" t="s">
        <v>639</v>
      </c>
    </row>
    <row r="206" spans="1:7">
      <c r="A206" s="239" t="s">
        <v>514</v>
      </c>
      <c r="B206" t="s">
        <v>628</v>
      </c>
      <c r="C206" s="278">
        <v>44866</v>
      </c>
      <c r="D206" s="37">
        <v>149</v>
      </c>
      <c r="E206" s="283">
        <v>29123108</v>
      </c>
      <c r="F206" s="37" t="s">
        <v>639</v>
      </c>
      <c r="G206" s="37" t="s">
        <v>639</v>
      </c>
    </row>
    <row r="207" spans="1:7">
      <c r="A207" s="239" t="s">
        <v>514</v>
      </c>
      <c r="B207" t="s">
        <v>628</v>
      </c>
      <c r="C207" s="278">
        <v>44896</v>
      </c>
      <c r="D207" s="37">
        <v>144</v>
      </c>
      <c r="E207" s="283">
        <v>29123108</v>
      </c>
      <c r="F207" s="37" t="s">
        <v>639</v>
      </c>
      <c r="G207" s="37" t="s">
        <v>639</v>
      </c>
    </row>
    <row r="208" spans="1:7">
      <c r="A208" s="239" t="s">
        <v>514</v>
      </c>
      <c r="B208" t="s">
        <v>628</v>
      </c>
      <c r="C208" s="278">
        <v>44927</v>
      </c>
      <c r="D208" s="37">
        <v>150</v>
      </c>
      <c r="E208" s="283">
        <v>29123108</v>
      </c>
      <c r="F208" s="37" t="s">
        <v>639</v>
      </c>
      <c r="G208" s="37" t="s">
        <v>639</v>
      </c>
    </row>
    <row r="209" spans="1:7">
      <c r="A209" s="239" t="s">
        <v>514</v>
      </c>
      <c r="B209" t="s">
        <v>628</v>
      </c>
      <c r="C209" s="278">
        <v>44958</v>
      </c>
      <c r="D209" s="37">
        <v>135</v>
      </c>
      <c r="E209" s="283">
        <v>29123108</v>
      </c>
      <c r="F209" s="37" t="s">
        <v>640</v>
      </c>
      <c r="G209" s="37" t="s">
        <v>639</v>
      </c>
    </row>
    <row r="210" spans="1:7">
      <c r="A210" s="239" t="s">
        <v>514</v>
      </c>
      <c r="B210" t="s">
        <v>628</v>
      </c>
      <c r="C210" s="278">
        <v>44986</v>
      </c>
      <c r="D210" s="37">
        <v>134</v>
      </c>
      <c r="E210" s="283">
        <v>29123108</v>
      </c>
      <c r="F210" s="37" t="s">
        <v>640</v>
      </c>
      <c r="G210" s="37" t="s">
        <v>639</v>
      </c>
    </row>
    <row r="211" spans="1:7">
      <c r="A211" s="239" t="s">
        <v>514</v>
      </c>
      <c r="B211" t="s">
        <v>628</v>
      </c>
      <c r="C211" s="278">
        <v>45017</v>
      </c>
      <c r="D211" s="37">
        <v>131</v>
      </c>
      <c r="E211" s="283">
        <v>29123108</v>
      </c>
      <c r="F211" s="37" t="s">
        <v>637</v>
      </c>
      <c r="G211" s="37" t="s">
        <v>640</v>
      </c>
    </row>
    <row r="212" spans="1:7">
      <c r="A212" s="239" t="s">
        <v>514</v>
      </c>
      <c r="B212" t="s">
        <v>628</v>
      </c>
      <c r="C212" s="278">
        <v>45047</v>
      </c>
      <c r="D212" s="37">
        <v>130</v>
      </c>
      <c r="E212" s="283">
        <v>29123108</v>
      </c>
      <c r="F212" s="37" t="s">
        <v>637</v>
      </c>
      <c r="G212" s="37" t="s">
        <v>637</v>
      </c>
    </row>
    <row r="213" spans="1:7">
      <c r="A213" s="239" t="s">
        <v>514</v>
      </c>
      <c r="B213" t="s">
        <v>628</v>
      </c>
      <c r="C213" s="278">
        <v>45078</v>
      </c>
      <c r="D213" s="37">
        <v>135</v>
      </c>
      <c r="E213" s="283">
        <v>29123108</v>
      </c>
      <c r="F213" s="37" t="s">
        <v>640</v>
      </c>
      <c r="G213" s="37" t="s">
        <v>637</v>
      </c>
    </row>
    <row r="214" spans="1:7">
      <c r="A214" s="239" t="s">
        <v>514</v>
      </c>
      <c r="B214" t="s">
        <v>628</v>
      </c>
      <c r="C214" s="278">
        <v>45108</v>
      </c>
      <c r="D214" s="37">
        <v>127</v>
      </c>
      <c r="E214" s="283">
        <v>29123108</v>
      </c>
      <c r="F214" s="37" t="s">
        <v>637</v>
      </c>
      <c r="G214" s="37" t="s">
        <v>637</v>
      </c>
    </row>
    <row r="215" spans="1:7">
      <c r="A215" s="239" t="s">
        <v>514</v>
      </c>
      <c r="B215" t="s">
        <v>628</v>
      </c>
      <c r="C215" s="278">
        <v>45139</v>
      </c>
      <c r="D215" s="37">
        <v>142</v>
      </c>
      <c r="E215" s="283">
        <v>29123108</v>
      </c>
      <c r="F215" s="37" t="s">
        <v>639</v>
      </c>
      <c r="G215" s="37" t="s">
        <v>640</v>
      </c>
    </row>
    <row r="216" spans="1:7">
      <c r="A216" s="239" t="s">
        <v>514</v>
      </c>
      <c r="B216" t="s">
        <v>628</v>
      </c>
      <c r="C216" s="278">
        <v>45170</v>
      </c>
      <c r="D216" s="37">
        <v>142</v>
      </c>
      <c r="E216" s="283">
        <v>29123108</v>
      </c>
      <c r="F216" s="37" t="s">
        <v>639</v>
      </c>
      <c r="G216" s="37" t="s">
        <v>639</v>
      </c>
    </row>
    <row r="217" spans="1:7">
      <c r="A217" s="239" t="s">
        <v>514</v>
      </c>
      <c r="B217" t="s">
        <v>628</v>
      </c>
      <c r="C217" s="278">
        <v>45200</v>
      </c>
      <c r="D217" s="37">
        <v>123</v>
      </c>
      <c r="E217" s="283">
        <v>29123108</v>
      </c>
      <c r="F217" s="37" t="s">
        <v>636</v>
      </c>
      <c r="G217" s="37" t="s">
        <v>640</v>
      </c>
    </row>
    <row r="218" spans="1:7">
      <c r="A218" s="239" t="s">
        <v>514</v>
      </c>
      <c r="B218" t="s">
        <v>628</v>
      </c>
      <c r="C218" s="278">
        <v>45231</v>
      </c>
      <c r="D218" s="37">
        <v>143</v>
      </c>
      <c r="E218" s="283">
        <v>29123108</v>
      </c>
      <c r="F218" s="37" t="s">
        <v>639</v>
      </c>
      <c r="G218" s="37" t="s">
        <v>639</v>
      </c>
    </row>
    <row r="219" spans="1:7">
      <c r="A219" s="239" t="s">
        <v>514</v>
      </c>
      <c r="B219" t="s">
        <v>628</v>
      </c>
      <c r="C219" s="278">
        <v>45261</v>
      </c>
      <c r="D219" s="37">
        <v>130</v>
      </c>
      <c r="E219" s="283">
        <v>29123108</v>
      </c>
      <c r="F219" s="37" t="s">
        <v>637</v>
      </c>
      <c r="G219" s="37" t="s">
        <v>637</v>
      </c>
    </row>
    <row r="220" spans="1:7">
      <c r="A220" s="239" t="s">
        <v>513</v>
      </c>
      <c r="B220" t="s">
        <v>642</v>
      </c>
      <c r="C220" s="278">
        <v>42005</v>
      </c>
      <c r="D220" s="37">
        <v>121</v>
      </c>
      <c r="E220" s="283">
        <v>26942490</v>
      </c>
      <c r="F220" s="37" t="s">
        <v>637</v>
      </c>
      <c r="G220" s="37"/>
    </row>
    <row r="221" spans="1:7">
      <c r="A221" s="239" t="s">
        <v>513</v>
      </c>
      <c r="B221" t="s">
        <v>642</v>
      </c>
      <c r="C221" s="278">
        <v>42036</v>
      </c>
      <c r="D221" s="37">
        <v>121</v>
      </c>
      <c r="E221" s="283">
        <v>26942490</v>
      </c>
      <c r="F221" s="37" t="s">
        <v>637</v>
      </c>
      <c r="G221" s="37"/>
    </row>
    <row r="222" spans="1:7">
      <c r="A222" s="239" t="s">
        <v>513</v>
      </c>
      <c r="B222" t="s">
        <v>642</v>
      </c>
      <c r="C222" s="278">
        <v>42064</v>
      </c>
      <c r="D222" s="37">
        <v>138</v>
      </c>
      <c r="E222" s="283">
        <v>26942490</v>
      </c>
      <c r="F222" s="37" t="s">
        <v>639</v>
      </c>
      <c r="G222" s="37" t="s">
        <v>639</v>
      </c>
    </row>
    <row r="223" spans="1:7">
      <c r="A223" s="239" t="s">
        <v>513</v>
      </c>
      <c r="B223" t="s">
        <v>642</v>
      </c>
      <c r="C223" s="278">
        <v>42095</v>
      </c>
      <c r="D223" s="37">
        <v>107</v>
      </c>
      <c r="E223" s="283">
        <v>26942490</v>
      </c>
      <c r="F223" s="37" t="s">
        <v>636</v>
      </c>
      <c r="G223" s="37" t="s">
        <v>637</v>
      </c>
    </row>
    <row r="224" spans="1:7">
      <c r="A224" s="239" t="s">
        <v>513</v>
      </c>
      <c r="B224" t="s">
        <v>642</v>
      </c>
      <c r="C224" s="278">
        <v>42125</v>
      </c>
      <c r="D224" s="37">
        <v>123</v>
      </c>
      <c r="E224" s="283">
        <v>26942490</v>
      </c>
      <c r="F224" s="37" t="s">
        <v>640</v>
      </c>
      <c r="G224" s="37" t="s">
        <v>640</v>
      </c>
    </row>
    <row r="225" spans="1:7">
      <c r="A225" s="239" t="s">
        <v>513</v>
      </c>
      <c r="B225" t="s">
        <v>642</v>
      </c>
      <c r="C225" s="278">
        <v>42156</v>
      </c>
      <c r="D225" s="37">
        <v>147</v>
      </c>
      <c r="E225" s="283">
        <v>26942490</v>
      </c>
      <c r="F225" s="37" t="s">
        <v>643</v>
      </c>
      <c r="G225" s="37" t="s">
        <v>639</v>
      </c>
    </row>
    <row r="226" spans="1:7">
      <c r="A226" s="239" t="s">
        <v>513</v>
      </c>
      <c r="B226" t="s">
        <v>642</v>
      </c>
      <c r="C226" s="278">
        <v>42186</v>
      </c>
      <c r="D226" s="37">
        <v>122</v>
      </c>
      <c r="E226" s="283">
        <v>26942490</v>
      </c>
      <c r="F226" s="37" t="s">
        <v>637</v>
      </c>
      <c r="G226" s="37" t="s">
        <v>639</v>
      </c>
    </row>
    <row r="227" spans="1:7">
      <c r="A227" s="239" t="s">
        <v>513</v>
      </c>
      <c r="B227" t="s">
        <v>642</v>
      </c>
      <c r="C227" s="278">
        <v>42217</v>
      </c>
      <c r="D227" s="37">
        <v>135</v>
      </c>
      <c r="E227" s="283">
        <v>26942490</v>
      </c>
      <c r="F227" s="37" t="s">
        <v>639</v>
      </c>
      <c r="G227" s="37" t="s">
        <v>639</v>
      </c>
    </row>
    <row r="228" spans="1:7">
      <c r="A228" s="239" t="s">
        <v>513</v>
      </c>
      <c r="B228" t="s">
        <v>642</v>
      </c>
      <c r="C228" s="278">
        <v>42248</v>
      </c>
      <c r="D228" s="37">
        <v>124</v>
      </c>
      <c r="E228" s="283">
        <v>26942490</v>
      </c>
      <c r="F228" s="37" t="s">
        <v>640</v>
      </c>
      <c r="G228" s="37" t="s">
        <v>639</v>
      </c>
    </row>
    <row r="229" spans="1:7">
      <c r="A229" s="239" t="s">
        <v>513</v>
      </c>
      <c r="B229" t="s">
        <v>642</v>
      </c>
      <c r="C229" s="278">
        <v>42278</v>
      </c>
      <c r="D229" s="37">
        <v>149</v>
      </c>
      <c r="E229" s="283">
        <v>26942490</v>
      </c>
      <c r="F229" s="37" t="s">
        <v>643</v>
      </c>
      <c r="G229" s="37" t="s">
        <v>639</v>
      </c>
    </row>
    <row r="230" spans="1:7">
      <c r="A230" s="239" t="s">
        <v>513</v>
      </c>
      <c r="B230" t="s">
        <v>642</v>
      </c>
      <c r="C230" s="278">
        <v>42309</v>
      </c>
      <c r="D230" s="37">
        <v>125</v>
      </c>
      <c r="E230" s="283">
        <v>26942490</v>
      </c>
      <c r="F230" s="37" t="s">
        <v>639</v>
      </c>
      <c r="G230" s="37" t="s">
        <v>639</v>
      </c>
    </row>
    <row r="231" spans="1:7">
      <c r="A231" s="239" t="s">
        <v>513</v>
      </c>
      <c r="B231" t="s">
        <v>642</v>
      </c>
      <c r="C231" s="278">
        <v>42339</v>
      </c>
      <c r="D231" s="37">
        <v>132</v>
      </c>
      <c r="E231" s="283">
        <v>26942490</v>
      </c>
      <c r="F231" s="37" t="s">
        <v>639</v>
      </c>
      <c r="G231" s="37" t="s">
        <v>639</v>
      </c>
    </row>
    <row r="232" spans="1:7">
      <c r="A232" s="239" t="s">
        <v>513</v>
      </c>
      <c r="B232" t="s">
        <v>642</v>
      </c>
      <c r="C232" s="278">
        <v>42370</v>
      </c>
      <c r="D232" s="37">
        <v>159</v>
      </c>
      <c r="E232" s="283">
        <v>27165568</v>
      </c>
      <c r="F232" s="37" t="s">
        <v>638</v>
      </c>
      <c r="G232" s="37" t="s">
        <v>639</v>
      </c>
    </row>
    <row r="233" spans="1:7">
      <c r="A233" s="239" t="s">
        <v>513</v>
      </c>
      <c r="B233" t="s">
        <v>642</v>
      </c>
      <c r="C233" s="278">
        <v>42401</v>
      </c>
      <c r="D233" s="37">
        <v>133</v>
      </c>
      <c r="E233" s="283">
        <v>27165568</v>
      </c>
      <c r="F233" s="37" t="s">
        <v>639</v>
      </c>
      <c r="G233" s="37" t="s">
        <v>639</v>
      </c>
    </row>
    <row r="234" spans="1:7">
      <c r="A234" s="239" t="s">
        <v>513</v>
      </c>
      <c r="B234" t="s">
        <v>642</v>
      </c>
      <c r="C234" s="278">
        <v>42430</v>
      </c>
      <c r="D234" s="37">
        <v>147</v>
      </c>
      <c r="E234" s="283">
        <v>27165568</v>
      </c>
      <c r="F234" s="37" t="s">
        <v>639</v>
      </c>
      <c r="G234" s="37" t="s">
        <v>639</v>
      </c>
    </row>
    <row r="235" spans="1:7">
      <c r="A235" s="239" t="s">
        <v>513</v>
      </c>
      <c r="B235" t="s">
        <v>642</v>
      </c>
      <c r="C235" s="278">
        <v>42461</v>
      </c>
      <c r="D235" s="37">
        <v>142</v>
      </c>
      <c r="E235" s="283">
        <v>27165568</v>
      </c>
      <c r="F235" s="37" t="s">
        <v>639</v>
      </c>
      <c r="G235" s="37" t="s">
        <v>639</v>
      </c>
    </row>
    <row r="236" spans="1:7">
      <c r="A236" s="239" t="s">
        <v>513</v>
      </c>
      <c r="B236" t="s">
        <v>642</v>
      </c>
      <c r="C236" s="278">
        <v>42491</v>
      </c>
      <c r="D236" s="37">
        <v>145</v>
      </c>
      <c r="E236" s="283">
        <v>27165568</v>
      </c>
      <c r="F236" s="37" t="s">
        <v>639</v>
      </c>
      <c r="G236" s="37" t="s">
        <v>639</v>
      </c>
    </row>
    <row r="237" spans="1:7">
      <c r="A237" s="239" t="s">
        <v>513</v>
      </c>
      <c r="B237" t="s">
        <v>642</v>
      </c>
      <c r="C237" s="278">
        <v>42522</v>
      </c>
      <c r="D237" s="37">
        <v>136</v>
      </c>
      <c r="E237" s="283">
        <v>27165568</v>
      </c>
      <c r="F237" s="37" t="s">
        <v>639</v>
      </c>
      <c r="G237" s="37" t="s">
        <v>639</v>
      </c>
    </row>
    <row r="238" spans="1:7">
      <c r="A238" s="239" t="s">
        <v>513</v>
      </c>
      <c r="B238" t="s">
        <v>642</v>
      </c>
      <c r="C238" s="278">
        <v>42552</v>
      </c>
      <c r="D238" s="37">
        <v>149</v>
      </c>
      <c r="E238" s="283">
        <v>27165568</v>
      </c>
      <c r="F238" s="37" t="s">
        <v>643</v>
      </c>
      <c r="G238" s="37" t="s">
        <v>639</v>
      </c>
    </row>
    <row r="239" spans="1:7">
      <c r="A239" s="239" t="s">
        <v>513</v>
      </c>
      <c r="B239" t="s">
        <v>642</v>
      </c>
      <c r="C239" s="278">
        <v>42583</v>
      </c>
      <c r="D239" s="37">
        <v>166</v>
      </c>
      <c r="E239" s="283">
        <v>27165568</v>
      </c>
      <c r="F239" s="37" t="s">
        <v>638</v>
      </c>
      <c r="G239" s="37" t="s">
        <v>643</v>
      </c>
    </row>
    <row r="240" spans="1:7">
      <c r="A240" s="239" t="s">
        <v>513</v>
      </c>
      <c r="B240" t="s">
        <v>642</v>
      </c>
      <c r="C240" s="278">
        <v>42614</v>
      </c>
      <c r="D240" s="37">
        <v>131</v>
      </c>
      <c r="E240" s="283">
        <v>27165568</v>
      </c>
      <c r="F240" s="37" t="s">
        <v>639</v>
      </c>
      <c r="G240" s="37" t="s">
        <v>643</v>
      </c>
    </row>
    <row r="241" spans="1:7">
      <c r="A241" s="239" t="s">
        <v>513</v>
      </c>
      <c r="B241" t="s">
        <v>642</v>
      </c>
      <c r="C241" s="278">
        <v>42644</v>
      </c>
      <c r="D241" s="37">
        <v>151</v>
      </c>
      <c r="E241" s="283">
        <v>27165568</v>
      </c>
      <c r="F241" s="37" t="s">
        <v>643</v>
      </c>
      <c r="G241" s="37" t="s">
        <v>643</v>
      </c>
    </row>
    <row r="242" spans="1:7">
      <c r="A242" s="239" t="s">
        <v>513</v>
      </c>
      <c r="B242" t="s">
        <v>642</v>
      </c>
      <c r="C242" s="278">
        <v>42675</v>
      </c>
      <c r="D242" s="37">
        <v>164</v>
      </c>
      <c r="E242" s="283">
        <v>27165568</v>
      </c>
      <c r="F242" s="37" t="s">
        <v>638</v>
      </c>
      <c r="G242" s="37" t="s">
        <v>643</v>
      </c>
    </row>
    <row r="243" spans="1:7">
      <c r="A243" s="239" t="s">
        <v>513</v>
      </c>
      <c r="B243" t="s">
        <v>642</v>
      </c>
      <c r="C243" s="278">
        <v>42705</v>
      </c>
      <c r="D243" s="37">
        <v>158</v>
      </c>
      <c r="E243" s="283">
        <v>27165568</v>
      </c>
      <c r="F243" s="37" t="s">
        <v>638</v>
      </c>
      <c r="G243" s="37" t="s">
        <v>638</v>
      </c>
    </row>
    <row r="244" spans="1:7">
      <c r="A244" s="239" t="s">
        <v>513</v>
      </c>
      <c r="B244" t="s">
        <v>642</v>
      </c>
      <c r="C244" s="278">
        <v>42736</v>
      </c>
      <c r="D244" s="37">
        <v>144</v>
      </c>
      <c r="E244" s="283">
        <v>27311753</v>
      </c>
      <c r="F244" s="37" t="s">
        <v>639</v>
      </c>
      <c r="G244" s="37" t="s">
        <v>638</v>
      </c>
    </row>
    <row r="245" spans="1:7">
      <c r="A245" s="239" t="s">
        <v>513</v>
      </c>
      <c r="B245" t="s">
        <v>642</v>
      </c>
      <c r="C245" s="278">
        <v>42767</v>
      </c>
      <c r="D245" s="37">
        <v>162</v>
      </c>
      <c r="E245" s="283">
        <v>27311753</v>
      </c>
      <c r="F245" s="37" t="s">
        <v>638</v>
      </c>
      <c r="G245" s="37" t="s">
        <v>638</v>
      </c>
    </row>
    <row r="246" spans="1:7">
      <c r="A246" s="239" t="s">
        <v>513</v>
      </c>
      <c r="B246" t="s">
        <v>642</v>
      </c>
      <c r="C246" s="278">
        <v>42795</v>
      </c>
      <c r="D246" s="37">
        <v>191</v>
      </c>
      <c r="E246" s="283">
        <v>27311753</v>
      </c>
      <c r="F246" s="37" t="s">
        <v>644</v>
      </c>
      <c r="G246" s="37" t="s">
        <v>638</v>
      </c>
    </row>
    <row r="247" spans="1:7">
      <c r="A247" s="239" t="s">
        <v>513</v>
      </c>
      <c r="B247" t="s">
        <v>642</v>
      </c>
      <c r="C247" s="278">
        <v>42826</v>
      </c>
      <c r="D247" s="37">
        <v>181</v>
      </c>
      <c r="E247" s="283">
        <v>27311753</v>
      </c>
      <c r="F247" s="37" t="s">
        <v>644</v>
      </c>
      <c r="G247" s="37" t="s">
        <v>644</v>
      </c>
    </row>
    <row r="248" spans="1:7">
      <c r="A248" s="239" t="s">
        <v>513</v>
      </c>
      <c r="B248" t="s">
        <v>642</v>
      </c>
      <c r="C248" s="278">
        <v>42856</v>
      </c>
      <c r="D248" s="37">
        <v>167</v>
      </c>
      <c r="E248" s="283">
        <v>27311753</v>
      </c>
      <c r="F248" s="37" t="s">
        <v>638</v>
      </c>
      <c r="G248" s="37" t="s">
        <v>644</v>
      </c>
    </row>
    <row r="249" spans="1:7">
      <c r="A249" s="239" t="s">
        <v>513</v>
      </c>
      <c r="B249" t="s">
        <v>642</v>
      </c>
      <c r="C249" s="278">
        <v>42887</v>
      </c>
      <c r="D249" s="37">
        <v>157</v>
      </c>
      <c r="E249" s="283">
        <v>27311753</v>
      </c>
      <c r="F249" s="37" t="s">
        <v>638</v>
      </c>
      <c r="G249" s="37" t="s">
        <v>638</v>
      </c>
    </row>
    <row r="250" spans="1:7">
      <c r="A250" s="239" t="s">
        <v>513</v>
      </c>
      <c r="B250" t="s">
        <v>642</v>
      </c>
      <c r="C250" s="278">
        <v>42917</v>
      </c>
      <c r="D250" s="37">
        <v>177</v>
      </c>
      <c r="E250" s="283">
        <v>27311753</v>
      </c>
      <c r="F250" s="37" t="s">
        <v>645</v>
      </c>
      <c r="G250" s="37" t="s">
        <v>638</v>
      </c>
    </row>
    <row r="251" spans="1:7">
      <c r="A251" s="239" t="s">
        <v>513</v>
      </c>
      <c r="B251" t="s">
        <v>642</v>
      </c>
      <c r="C251" s="278">
        <v>42948</v>
      </c>
      <c r="D251" s="37">
        <v>190</v>
      </c>
      <c r="E251" s="283">
        <v>27311753</v>
      </c>
      <c r="F251" s="37" t="s">
        <v>644</v>
      </c>
      <c r="G251" s="37" t="s">
        <v>638</v>
      </c>
    </row>
    <row r="252" spans="1:7">
      <c r="A252" s="239" t="s">
        <v>513</v>
      </c>
      <c r="B252" t="s">
        <v>642</v>
      </c>
      <c r="C252" s="278">
        <v>42979</v>
      </c>
      <c r="D252" s="37">
        <v>183</v>
      </c>
      <c r="E252" s="283">
        <v>27311753</v>
      </c>
      <c r="F252" s="37" t="s">
        <v>644</v>
      </c>
      <c r="G252" s="37" t="s">
        <v>644</v>
      </c>
    </row>
    <row r="253" spans="1:7">
      <c r="A253" s="239" t="s">
        <v>513</v>
      </c>
      <c r="B253" t="s">
        <v>642</v>
      </c>
      <c r="C253" s="278">
        <v>43009</v>
      </c>
      <c r="D253" s="37">
        <v>176</v>
      </c>
      <c r="E253" s="283">
        <v>27311753</v>
      </c>
      <c r="F253" s="37" t="s">
        <v>646</v>
      </c>
      <c r="G253" s="37" t="s">
        <v>644</v>
      </c>
    </row>
    <row r="254" spans="1:7">
      <c r="A254" s="239" t="s">
        <v>513</v>
      </c>
      <c r="B254" t="s">
        <v>642</v>
      </c>
      <c r="C254" s="278">
        <v>43040</v>
      </c>
      <c r="D254" s="37">
        <v>149</v>
      </c>
      <c r="E254" s="283">
        <v>27311753</v>
      </c>
      <c r="F254" s="37" t="s">
        <v>643</v>
      </c>
      <c r="G254" s="37" t="s">
        <v>638</v>
      </c>
    </row>
    <row r="255" spans="1:7">
      <c r="A255" s="239" t="s">
        <v>513</v>
      </c>
      <c r="B255" t="s">
        <v>642</v>
      </c>
      <c r="C255" s="278">
        <v>43070</v>
      </c>
      <c r="D255" s="37">
        <v>165</v>
      </c>
      <c r="E255" s="283">
        <v>27311753</v>
      </c>
      <c r="F255" s="37" t="s">
        <v>638</v>
      </c>
      <c r="G255" s="37" t="s">
        <v>638</v>
      </c>
    </row>
    <row r="256" spans="1:7">
      <c r="A256" s="239" t="s">
        <v>513</v>
      </c>
      <c r="B256" t="s">
        <v>642</v>
      </c>
      <c r="C256" s="278">
        <v>43101</v>
      </c>
      <c r="D256" s="37">
        <v>161</v>
      </c>
      <c r="E256" s="283">
        <v>27439955</v>
      </c>
      <c r="F256" s="37" t="s">
        <v>638</v>
      </c>
      <c r="G256" s="37" t="s">
        <v>638</v>
      </c>
    </row>
    <row r="257" spans="1:7">
      <c r="A257" s="239" t="s">
        <v>513</v>
      </c>
      <c r="B257" t="s">
        <v>642</v>
      </c>
      <c r="C257" s="278">
        <v>43132</v>
      </c>
      <c r="D257" s="37">
        <v>142</v>
      </c>
      <c r="E257" s="283">
        <v>27439955</v>
      </c>
      <c r="F257" s="37" t="s">
        <v>639</v>
      </c>
      <c r="G257" s="37" t="s">
        <v>638</v>
      </c>
    </row>
    <row r="258" spans="1:7">
      <c r="A258" s="239" t="s">
        <v>513</v>
      </c>
      <c r="B258" t="s">
        <v>642</v>
      </c>
      <c r="C258" s="278">
        <v>43160</v>
      </c>
      <c r="D258" s="37">
        <v>187</v>
      </c>
      <c r="E258" s="283">
        <v>27439955</v>
      </c>
      <c r="F258" s="37" t="s">
        <v>644</v>
      </c>
      <c r="G258" s="37" t="s">
        <v>638</v>
      </c>
    </row>
    <row r="259" spans="1:7">
      <c r="A259" s="239" t="s">
        <v>513</v>
      </c>
      <c r="B259" t="s">
        <v>642</v>
      </c>
      <c r="C259" s="278">
        <v>43191</v>
      </c>
      <c r="D259" s="37">
        <v>139</v>
      </c>
      <c r="E259" s="283">
        <v>27439955</v>
      </c>
      <c r="F259" s="37" t="s">
        <v>639</v>
      </c>
      <c r="G259" s="37" t="s">
        <v>638</v>
      </c>
    </row>
    <row r="260" spans="1:7">
      <c r="A260" s="239" t="s">
        <v>513</v>
      </c>
      <c r="B260" t="s">
        <v>642</v>
      </c>
      <c r="C260" s="278">
        <v>43221</v>
      </c>
      <c r="D260" s="37">
        <v>180</v>
      </c>
      <c r="E260" s="283">
        <v>27439955</v>
      </c>
      <c r="F260" s="37" t="s">
        <v>644</v>
      </c>
      <c r="G260" s="37" t="s">
        <v>638</v>
      </c>
    </row>
    <row r="261" spans="1:7">
      <c r="A261" s="239" t="s">
        <v>513</v>
      </c>
      <c r="B261" t="s">
        <v>642</v>
      </c>
      <c r="C261" s="278">
        <v>43252</v>
      </c>
      <c r="D261" s="37">
        <v>179</v>
      </c>
      <c r="E261" s="283">
        <v>27439955</v>
      </c>
      <c r="F261" s="37" t="s">
        <v>644</v>
      </c>
      <c r="G261" s="37" t="s">
        <v>638</v>
      </c>
    </row>
    <row r="262" spans="1:7">
      <c r="A262" s="239" t="s">
        <v>513</v>
      </c>
      <c r="B262" t="s">
        <v>642</v>
      </c>
      <c r="C262" s="278">
        <v>43282</v>
      </c>
      <c r="D262" s="37">
        <v>201</v>
      </c>
      <c r="E262" s="283">
        <v>27439955</v>
      </c>
      <c r="F262" s="37" t="s">
        <v>644</v>
      </c>
      <c r="G262" s="37" t="s">
        <v>644</v>
      </c>
    </row>
    <row r="263" spans="1:7">
      <c r="A263" s="239" t="s">
        <v>513</v>
      </c>
      <c r="B263" t="s">
        <v>642</v>
      </c>
      <c r="C263" s="278">
        <v>43313</v>
      </c>
      <c r="D263" s="37">
        <v>175</v>
      </c>
      <c r="E263" s="283">
        <v>27439955</v>
      </c>
      <c r="F263" s="37" t="s">
        <v>638</v>
      </c>
      <c r="G263" s="37" t="s">
        <v>644</v>
      </c>
    </row>
    <row r="264" spans="1:7">
      <c r="A264" s="239" t="s">
        <v>513</v>
      </c>
      <c r="B264" t="s">
        <v>642</v>
      </c>
      <c r="C264" s="278">
        <v>43344</v>
      </c>
      <c r="D264" s="37">
        <v>190</v>
      </c>
      <c r="E264" s="283">
        <v>27439955</v>
      </c>
      <c r="F264" s="37" t="s">
        <v>644</v>
      </c>
      <c r="G264" s="37" t="s">
        <v>644</v>
      </c>
    </row>
    <row r="265" spans="1:7">
      <c r="A265" s="239" t="s">
        <v>513</v>
      </c>
      <c r="B265" t="s">
        <v>642</v>
      </c>
      <c r="C265" s="278">
        <v>43374</v>
      </c>
      <c r="D265" s="37">
        <v>184</v>
      </c>
      <c r="E265" s="283">
        <v>27439955</v>
      </c>
      <c r="F265" s="37" t="s">
        <v>644</v>
      </c>
      <c r="G265" s="37" t="s">
        <v>644</v>
      </c>
    </row>
    <row r="266" spans="1:7">
      <c r="A266" s="239" t="s">
        <v>513</v>
      </c>
      <c r="B266" t="s">
        <v>642</v>
      </c>
      <c r="C266" s="278">
        <v>43405</v>
      </c>
      <c r="D266" s="37">
        <v>178</v>
      </c>
      <c r="E266" s="283">
        <v>27439955</v>
      </c>
      <c r="F266" s="37" t="s">
        <v>645</v>
      </c>
      <c r="G266" s="37" t="s">
        <v>644</v>
      </c>
    </row>
    <row r="267" spans="1:7">
      <c r="A267" s="239" t="s">
        <v>513</v>
      </c>
      <c r="B267" t="s">
        <v>642</v>
      </c>
      <c r="C267" s="278">
        <v>43435</v>
      </c>
      <c r="D267" s="37">
        <v>179</v>
      </c>
      <c r="E267" s="283">
        <v>27439955</v>
      </c>
      <c r="F267" s="37" t="s">
        <v>644</v>
      </c>
      <c r="G267" s="37" t="s">
        <v>644</v>
      </c>
    </row>
    <row r="268" spans="1:7">
      <c r="A268" s="239" t="s">
        <v>513</v>
      </c>
      <c r="B268" t="s">
        <v>642</v>
      </c>
      <c r="C268" s="278">
        <v>43466</v>
      </c>
      <c r="D268" s="37">
        <v>206</v>
      </c>
      <c r="E268" s="283">
        <v>27572159</v>
      </c>
      <c r="F268" s="37" t="s">
        <v>647</v>
      </c>
      <c r="G268" s="37" t="s">
        <v>644</v>
      </c>
    </row>
    <row r="269" spans="1:7">
      <c r="A269" s="239" t="s">
        <v>513</v>
      </c>
      <c r="B269" t="s">
        <v>642</v>
      </c>
      <c r="C269" s="278">
        <v>43497</v>
      </c>
      <c r="D269" s="37">
        <v>165</v>
      </c>
      <c r="E269" s="283">
        <v>27572159</v>
      </c>
      <c r="F269" s="37" t="s">
        <v>638</v>
      </c>
      <c r="G269" s="37" t="s">
        <v>644</v>
      </c>
    </row>
    <row r="270" spans="1:7">
      <c r="A270" s="239" t="s">
        <v>513</v>
      </c>
      <c r="B270" t="s">
        <v>642</v>
      </c>
      <c r="C270" s="278">
        <v>43525</v>
      </c>
      <c r="D270" s="37">
        <v>192</v>
      </c>
      <c r="E270" s="283">
        <v>27572159</v>
      </c>
      <c r="F270" s="37" t="s">
        <v>644</v>
      </c>
      <c r="G270" s="37" t="s">
        <v>644</v>
      </c>
    </row>
    <row r="271" spans="1:7">
      <c r="A271" s="239" t="s">
        <v>513</v>
      </c>
      <c r="B271" t="s">
        <v>642</v>
      </c>
      <c r="C271" s="278">
        <v>43556</v>
      </c>
      <c r="D271" s="37">
        <v>174</v>
      </c>
      <c r="E271" s="283">
        <v>27572159</v>
      </c>
      <c r="F271" s="37" t="s">
        <v>638</v>
      </c>
      <c r="G271" s="37" t="s">
        <v>646</v>
      </c>
    </row>
    <row r="272" spans="1:7">
      <c r="A272" s="239" t="s">
        <v>513</v>
      </c>
      <c r="B272" t="s">
        <v>642</v>
      </c>
      <c r="C272" s="278">
        <v>43586</v>
      </c>
      <c r="D272" s="37">
        <v>182</v>
      </c>
      <c r="E272" s="283">
        <v>27572159</v>
      </c>
      <c r="F272" s="37" t="s">
        <v>644</v>
      </c>
      <c r="G272" s="37" t="s">
        <v>644</v>
      </c>
    </row>
    <row r="273" spans="1:7">
      <c r="A273" s="239" t="s">
        <v>513</v>
      </c>
      <c r="B273" t="s">
        <v>642</v>
      </c>
      <c r="C273" s="278">
        <v>43617</v>
      </c>
      <c r="D273" s="37">
        <v>171</v>
      </c>
      <c r="E273" s="283">
        <v>27572159</v>
      </c>
      <c r="F273" s="37" t="s">
        <v>638</v>
      </c>
      <c r="G273" s="37" t="s">
        <v>638</v>
      </c>
    </row>
    <row r="274" spans="1:7">
      <c r="A274" s="239" t="s">
        <v>513</v>
      </c>
      <c r="B274" t="s">
        <v>642</v>
      </c>
      <c r="C274" s="278">
        <v>43647</v>
      </c>
      <c r="D274" s="37">
        <v>219</v>
      </c>
      <c r="E274" s="283">
        <v>27572159</v>
      </c>
      <c r="F274" s="37" t="s">
        <v>648</v>
      </c>
      <c r="G274" s="37" t="s">
        <v>644</v>
      </c>
    </row>
    <row r="275" spans="1:7">
      <c r="A275" s="239" t="s">
        <v>513</v>
      </c>
      <c r="B275" t="s">
        <v>642</v>
      </c>
      <c r="C275" s="278">
        <v>43678</v>
      </c>
      <c r="D275" s="37">
        <v>181</v>
      </c>
      <c r="E275" s="283">
        <v>27572159</v>
      </c>
      <c r="F275" s="37" t="s">
        <v>644</v>
      </c>
      <c r="G275" s="37" t="s">
        <v>644</v>
      </c>
    </row>
    <row r="276" spans="1:7">
      <c r="A276" s="239" t="s">
        <v>513</v>
      </c>
      <c r="B276" t="s">
        <v>642</v>
      </c>
      <c r="C276" s="278">
        <v>43709</v>
      </c>
      <c r="D276" s="37">
        <v>170</v>
      </c>
      <c r="E276" s="283">
        <v>27572159</v>
      </c>
      <c r="F276" s="37" t="s">
        <v>638</v>
      </c>
      <c r="G276" s="37" t="s">
        <v>644</v>
      </c>
    </row>
    <row r="277" spans="1:7">
      <c r="A277" s="239" t="s">
        <v>513</v>
      </c>
      <c r="B277" t="s">
        <v>642</v>
      </c>
      <c r="C277" s="278">
        <v>43739</v>
      </c>
      <c r="D277" s="37">
        <v>155</v>
      </c>
      <c r="E277" s="283">
        <v>27572159</v>
      </c>
      <c r="F277" s="37" t="s">
        <v>638</v>
      </c>
      <c r="G277" s="37" t="s">
        <v>638</v>
      </c>
    </row>
    <row r="278" spans="1:7">
      <c r="A278" s="239" t="s">
        <v>513</v>
      </c>
      <c r="B278" t="s">
        <v>642</v>
      </c>
      <c r="C278" s="278">
        <v>43770</v>
      </c>
      <c r="D278" s="37">
        <v>173</v>
      </c>
      <c r="E278" s="283">
        <v>27572159</v>
      </c>
      <c r="F278" s="37" t="s">
        <v>638</v>
      </c>
      <c r="G278" s="37" t="s">
        <v>638</v>
      </c>
    </row>
    <row r="279" spans="1:7">
      <c r="A279" s="239" t="s">
        <v>513</v>
      </c>
      <c r="B279" t="s">
        <v>642</v>
      </c>
      <c r="C279" s="278">
        <v>43800</v>
      </c>
      <c r="D279" s="37">
        <v>165</v>
      </c>
      <c r="E279" s="283">
        <v>27572159</v>
      </c>
      <c r="F279" s="37" t="s">
        <v>638</v>
      </c>
      <c r="G279" s="37" t="s">
        <v>638</v>
      </c>
    </row>
    <row r="280" spans="1:7">
      <c r="A280" s="239" t="s">
        <v>513</v>
      </c>
      <c r="B280" t="s">
        <v>642</v>
      </c>
      <c r="C280" s="278">
        <v>43831</v>
      </c>
      <c r="D280" s="37">
        <v>209</v>
      </c>
      <c r="E280" s="283">
        <v>27596643</v>
      </c>
      <c r="F280" s="37" t="s">
        <v>648</v>
      </c>
      <c r="G280" s="37" t="s">
        <v>644</v>
      </c>
    </row>
    <row r="281" spans="1:7">
      <c r="A281" s="239" t="s">
        <v>513</v>
      </c>
      <c r="B281" t="s">
        <v>642</v>
      </c>
      <c r="C281" s="278">
        <v>43862</v>
      </c>
      <c r="D281" s="37">
        <v>178</v>
      </c>
      <c r="E281" s="283">
        <v>27596643</v>
      </c>
      <c r="F281" s="37" t="s">
        <v>645</v>
      </c>
      <c r="G281" s="37" t="s">
        <v>644</v>
      </c>
    </row>
    <row r="282" spans="1:7">
      <c r="A282" s="239" t="s">
        <v>513</v>
      </c>
      <c r="B282" t="s">
        <v>642</v>
      </c>
      <c r="C282" s="278">
        <v>43891</v>
      </c>
      <c r="D282" s="37">
        <v>161</v>
      </c>
      <c r="E282" s="283">
        <v>27596643</v>
      </c>
      <c r="F282" s="37" t="s">
        <v>638</v>
      </c>
      <c r="G282" s="37" t="s">
        <v>644</v>
      </c>
    </row>
    <row r="283" spans="1:7">
      <c r="A283" s="239" t="s">
        <v>513</v>
      </c>
      <c r="B283" t="s">
        <v>642</v>
      </c>
      <c r="C283" s="278">
        <v>43922</v>
      </c>
      <c r="D283" s="37">
        <v>177</v>
      </c>
      <c r="E283" s="283">
        <v>27596643</v>
      </c>
      <c r="F283" s="37" t="s">
        <v>646</v>
      </c>
      <c r="G283" s="37" t="s">
        <v>638</v>
      </c>
    </row>
    <row r="284" spans="1:7">
      <c r="A284" s="239" t="s">
        <v>513</v>
      </c>
      <c r="B284" t="s">
        <v>642</v>
      </c>
      <c r="C284" s="278">
        <v>43952</v>
      </c>
      <c r="D284" s="37">
        <v>168</v>
      </c>
      <c r="E284" s="283">
        <v>27596643</v>
      </c>
      <c r="F284" s="37" t="s">
        <v>638</v>
      </c>
      <c r="G284" s="37" t="s">
        <v>638</v>
      </c>
    </row>
    <row r="285" spans="1:7">
      <c r="A285" s="239" t="s">
        <v>513</v>
      </c>
      <c r="B285" t="s">
        <v>642</v>
      </c>
      <c r="C285" s="278">
        <v>43983</v>
      </c>
      <c r="D285" s="37">
        <v>159</v>
      </c>
      <c r="E285" s="283">
        <v>27596643</v>
      </c>
      <c r="F285" s="37" t="s">
        <v>638</v>
      </c>
      <c r="G285" s="37" t="s">
        <v>638</v>
      </c>
    </row>
    <row r="286" spans="1:7">
      <c r="A286" s="239" t="s">
        <v>513</v>
      </c>
      <c r="B286" t="s">
        <v>642</v>
      </c>
      <c r="C286" s="278">
        <v>44013</v>
      </c>
      <c r="D286" s="37">
        <v>164</v>
      </c>
      <c r="E286" s="283">
        <v>27596643</v>
      </c>
      <c r="F286" s="37" t="s">
        <v>638</v>
      </c>
      <c r="G286" s="37" t="s">
        <v>638</v>
      </c>
    </row>
    <row r="287" spans="1:7">
      <c r="A287" s="239" t="s">
        <v>513</v>
      </c>
      <c r="B287" t="s">
        <v>642</v>
      </c>
      <c r="C287" s="278">
        <v>44044</v>
      </c>
      <c r="D287" s="37">
        <v>173</v>
      </c>
      <c r="E287" s="283">
        <v>27596643</v>
      </c>
      <c r="F287" s="37" t="s">
        <v>638</v>
      </c>
      <c r="G287" s="37" t="s">
        <v>638</v>
      </c>
    </row>
    <row r="288" spans="1:7">
      <c r="A288" s="239" t="s">
        <v>513</v>
      </c>
      <c r="B288" t="s">
        <v>642</v>
      </c>
      <c r="C288" s="278">
        <v>44075</v>
      </c>
      <c r="D288" s="37">
        <v>166</v>
      </c>
      <c r="E288" s="283">
        <v>27596643</v>
      </c>
      <c r="F288" s="37" t="s">
        <v>638</v>
      </c>
      <c r="G288" s="37" t="s">
        <v>638</v>
      </c>
    </row>
    <row r="289" spans="1:7">
      <c r="A289" s="239" t="s">
        <v>513</v>
      </c>
      <c r="B289" t="s">
        <v>642</v>
      </c>
      <c r="C289" s="278">
        <v>44105</v>
      </c>
      <c r="D289" s="37">
        <v>173</v>
      </c>
      <c r="E289" s="283">
        <v>27596643</v>
      </c>
      <c r="F289" s="37" t="s">
        <v>638</v>
      </c>
      <c r="G289" s="37" t="s">
        <v>638</v>
      </c>
    </row>
    <row r="290" spans="1:7">
      <c r="A290" s="239" t="s">
        <v>513</v>
      </c>
      <c r="B290" t="s">
        <v>642</v>
      </c>
      <c r="C290" s="278">
        <v>44136</v>
      </c>
      <c r="D290" s="37">
        <v>174</v>
      </c>
      <c r="E290" s="283">
        <v>27596643</v>
      </c>
      <c r="F290" s="37" t="s">
        <v>638</v>
      </c>
      <c r="G290" s="37" t="s">
        <v>638</v>
      </c>
    </row>
    <row r="291" spans="1:7">
      <c r="A291" s="239" t="s">
        <v>513</v>
      </c>
      <c r="B291" t="s">
        <v>642</v>
      </c>
      <c r="C291" s="278">
        <v>44166</v>
      </c>
      <c r="D291" s="37">
        <v>177</v>
      </c>
      <c r="E291" s="283">
        <v>27596643</v>
      </c>
      <c r="F291" s="37" t="s">
        <v>646</v>
      </c>
      <c r="G291" s="37" t="s">
        <v>638</v>
      </c>
    </row>
    <row r="292" spans="1:7">
      <c r="A292" s="239" t="s">
        <v>513</v>
      </c>
      <c r="B292" t="s">
        <v>642</v>
      </c>
      <c r="C292" s="278">
        <v>44197</v>
      </c>
      <c r="D292" s="37">
        <v>200</v>
      </c>
      <c r="E292" s="283">
        <v>27683687</v>
      </c>
      <c r="F292" s="37" t="s">
        <v>644</v>
      </c>
      <c r="G292" s="37" t="s">
        <v>644</v>
      </c>
    </row>
    <row r="293" spans="1:7">
      <c r="A293" s="239" t="s">
        <v>513</v>
      </c>
      <c r="B293" t="s">
        <v>642</v>
      </c>
      <c r="C293" s="278">
        <v>44228</v>
      </c>
      <c r="D293" s="37">
        <v>194</v>
      </c>
      <c r="E293" s="283">
        <v>27683687</v>
      </c>
      <c r="F293" s="37" t="s">
        <v>644</v>
      </c>
      <c r="G293" s="37" t="s">
        <v>644</v>
      </c>
    </row>
    <row r="294" spans="1:7">
      <c r="A294" s="239" t="s">
        <v>513</v>
      </c>
      <c r="B294" t="s">
        <v>642</v>
      </c>
      <c r="C294" s="278">
        <v>44256</v>
      </c>
      <c r="D294" s="37">
        <v>201</v>
      </c>
      <c r="E294" s="283">
        <v>27683687</v>
      </c>
      <c r="F294" s="37" t="s">
        <v>644</v>
      </c>
      <c r="G294" s="37" t="s">
        <v>644</v>
      </c>
    </row>
    <row r="295" spans="1:7">
      <c r="A295" s="239" t="s">
        <v>513</v>
      </c>
      <c r="B295" t="s">
        <v>642</v>
      </c>
      <c r="C295" s="278">
        <v>44287</v>
      </c>
      <c r="D295" s="37">
        <v>161</v>
      </c>
      <c r="E295" s="283">
        <v>27683687</v>
      </c>
      <c r="F295" s="37" t="s">
        <v>638</v>
      </c>
      <c r="G295" s="37" t="s">
        <v>644</v>
      </c>
    </row>
    <row r="296" spans="1:7">
      <c r="A296" s="239" t="s">
        <v>513</v>
      </c>
      <c r="B296" t="s">
        <v>642</v>
      </c>
      <c r="C296" s="278">
        <v>44317</v>
      </c>
      <c r="D296" s="37">
        <v>183</v>
      </c>
      <c r="E296" s="283">
        <v>27683687</v>
      </c>
      <c r="F296" s="37" t="s">
        <v>644</v>
      </c>
      <c r="G296" s="37" t="s">
        <v>644</v>
      </c>
    </row>
    <row r="297" spans="1:7">
      <c r="A297" s="239" t="s">
        <v>513</v>
      </c>
      <c r="B297" t="s">
        <v>642</v>
      </c>
      <c r="C297" s="278">
        <v>44348</v>
      </c>
      <c r="D297" s="37">
        <v>170</v>
      </c>
      <c r="E297" s="283">
        <v>27683687</v>
      </c>
      <c r="F297" s="37" t="s">
        <v>638</v>
      </c>
      <c r="G297" s="37" t="s">
        <v>638</v>
      </c>
    </row>
    <row r="298" spans="1:7">
      <c r="A298" s="239" t="s">
        <v>513</v>
      </c>
      <c r="B298" t="s">
        <v>642</v>
      </c>
      <c r="C298" s="278">
        <v>44378</v>
      </c>
      <c r="D298" s="37">
        <v>198</v>
      </c>
      <c r="E298" s="283">
        <v>27683687</v>
      </c>
      <c r="F298" s="37" t="s">
        <v>644</v>
      </c>
      <c r="G298" s="37" t="s">
        <v>644</v>
      </c>
    </row>
    <row r="299" spans="1:7">
      <c r="A299" s="239" t="s">
        <v>513</v>
      </c>
      <c r="B299" t="s">
        <v>642</v>
      </c>
      <c r="C299" s="278">
        <v>44409</v>
      </c>
      <c r="D299" s="37">
        <v>213</v>
      </c>
      <c r="E299" s="283">
        <v>27683687</v>
      </c>
      <c r="F299" s="37" t="s">
        <v>648</v>
      </c>
      <c r="G299" s="37" t="s">
        <v>644</v>
      </c>
    </row>
    <row r="300" spans="1:7">
      <c r="A300" s="239" t="s">
        <v>513</v>
      </c>
      <c r="B300" t="s">
        <v>642</v>
      </c>
      <c r="C300" s="278">
        <v>44440</v>
      </c>
      <c r="D300" s="37">
        <v>194</v>
      </c>
      <c r="E300" s="283">
        <v>27683687</v>
      </c>
      <c r="F300" s="37" t="s">
        <v>644</v>
      </c>
      <c r="G300" s="37" t="s">
        <v>644</v>
      </c>
    </row>
    <row r="301" spans="1:7">
      <c r="A301" s="239" t="s">
        <v>513</v>
      </c>
      <c r="B301" t="s">
        <v>642</v>
      </c>
      <c r="C301" s="278">
        <v>44470</v>
      </c>
      <c r="D301" s="37">
        <v>211</v>
      </c>
      <c r="E301" s="283">
        <v>27683687</v>
      </c>
      <c r="F301" s="37" t="s">
        <v>648</v>
      </c>
      <c r="G301" s="37" t="s">
        <v>644</v>
      </c>
    </row>
    <row r="302" spans="1:7">
      <c r="A302" s="239" t="s">
        <v>513</v>
      </c>
      <c r="B302" t="s">
        <v>642</v>
      </c>
      <c r="C302" s="278">
        <v>44501</v>
      </c>
      <c r="D302" s="37">
        <v>206</v>
      </c>
      <c r="E302" s="283">
        <v>27683687</v>
      </c>
      <c r="F302" s="37" t="s">
        <v>644</v>
      </c>
      <c r="G302" s="37" t="s">
        <v>644</v>
      </c>
    </row>
    <row r="303" spans="1:7">
      <c r="A303" s="239" t="s">
        <v>513</v>
      </c>
      <c r="B303" t="s">
        <v>642</v>
      </c>
      <c r="C303" s="278">
        <v>44531</v>
      </c>
      <c r="D303" s="37">
        <v>187</v>
      </c>
      <c r="E303" s="283">
        <v>27683687</v>
      </c>
      <c r="F303" s="37" t="s">
        <v>644</v>
      </c>
      <c r="G303" s="37" t="s">
        <v>644</v>
      </c>
    </row>
    <row r="304" spans="1:7">
      <c r="A304" s="239" t="s">
        <v>513</v>
      </c>
      <c r="B304" t="s">
        <v>642</v>
      </c>
      <c r="C304" s="278">
        <v>44562</v>
      </c>
      <c r="D304" s="37">
        <v>196</v>
      </c>
      <c r="E304" s="283">
        <v>27983290</v>
      </c>
      <c r="F304" s="37" t="s">
        <v>644</v>
      </c>
      <c r="G304" s="37" t="s">
        <v>644</v>
      </c>
    </row>
    <row r="305" spans="1:7">
      <c r="A305" s="239" t="s">
        <v>513</v>
      </c>
      <c r="B305" t="s">
        <v>642</v>
      </c>
      <c r="C305" s="278">
        <v>44593</v>
      </c>
      <c r="D305" s="37">
        <v>173</v>
      </c>
      <c r="E305" s="283">
        <v>27983290</v>
      </c>
      <c r="F305" s="37" t="s">
        <v>638</v>
      </c>
      <c r="G305" s="37" t="s">
        <v>644</v>
      </c>
    </row>
    <row r="306" spans="1:7">
      <c r="A306" s="239" t="s">
        <v>513</v>
      </c>
      <c r="B306" t="s">
        <v>642</v>
      </c>
      <c r="C306" s="278">
        <v>44621</v>
      </c>
      <c r="D306" s="37">
        <v>200</v>
      </c>
      <c r="E306" s="283">
        <v>27983290</v>
      </c>
      <c r="F306" s="37" t="s">
        <v>644</v>
      </c>
      <c r="G306" s="37" t="s">
        <v>644</v>
      </c>
    </row>
    <row r="307" spans="1:7">
      <c r="A307" s="239" t="s">
        <v>513</v>
      </c>
      <c r="B307" t="s">
        <v>642</v>
      </c>
      <c r="C307" s="278">
        <v>44652</v>
      </c>
      <c r="D307" s="37">
        <v>202</v>
      </c>
      <c r="E307" s="283">
        <v>27983290</v>
      </c>
      <c r="F307" s="37" t="s">
        <v>644</v>
      </c>
      <c r="G307" s="37" t="s">
        <v>644</v>
      </c>
    </row>
    <row r="308" spans="1:7">
      <c r="A308" s="239" t="s">
        <v>513</v>
      </c>
      <c r="B308" t="s">
        <v>642</v>
      </c>
      <c r="C308" s="278">
        <v>44682</v>
      </c>
      <c r="D308" s="37">
        <v>184</v>
      </c>
      <c r="E308" s="283">
        <v>27983290</v>
      </c>
      <c r="F308" s="37" t="s">
        <v>644</v>
      </c>
      <c r="G308" s="37" t="s">
        <v>644</v>
      </c>
    </row>
    <row r="309" spans="1:7">
      <c r="A309" s="239" t="s">
        <v>513</v>
      </c>
      <c r="B309" t="s">
        <v>642</v>
      </c>
      <c r="C309" s="278">
        <v>44713</v>
      </c>
      <c r="D309" s="37">
        <v>169</v>
      </c>
      <c r="E309" s="283">
        <v>27983290</v>
      </c>
      <c r="F309" s="37" t="s">
        <v>638</v>
      </c>
      <c r="G309" s="37" t="s">
        <v>644</v>
      </c>
    </row>
    <row r="310" spans="1:7">
      <c r="A310" s="239" t="s">
        <v>513</v>
      </c>
      <c r="B310" t="s">
        <v>642</v>
      </c>
      <c r="C310" s="278">
        <v>44743</v>
      </c>
      <c r="D310" s="37">
        <v>205</v>
      </c>
      <c r="E310" s="283">
        <v>27983290</v>
      </c>
      <c r="F310" s="37" t="s">
        <v>644</v>
      </c>
      <c r="G310" s="37" t="s">
        <v>644</v>
      </c>
    </row>
    <row r="311" spans="1:7">
      <c r="A311" s="239" t="s">
        <v>513</v>
      </c>
      <c r="B311" t="s">
        <v>642</v>
      </c>
      <c r="C311" s="278">
        <v>44774</v>
      </c>
      <c r="D311" s="37">
        <v>197</v>
      </c>
      <c r="E311" s="283">
        <v>27983290</v>
      </c>
      <c r="F311" s="37" t="s">
        <v>644</v>
      </c>
      <c r="G311" s="37" t="s">
        <v>644</v>
      </c>
    </row>
    <row r="312" spans="1:7">
      <c r="A312" s="239" t="s">
        <v>513</v>
      </c>
      <c r="B312" t="s">
        <v>642</v>
      </c>
      <c r="C312" s="278">
        <v>44805</v>
      </c>
      <c r="D312" s="37">
        <v>208</v>
      </c>
      <c r="E312" s="283">
        <v>27983290</v>
      </c>
      <c r="F312" s="37" t="s">
        <v>644</v>
      </c>
      <c r="G312" s="37" t="s">
        <v>644</v>
      </c>
    </row>
    <row r="313" spans="1:7">
      <c r="A313" s="239" t="s">
        <v>513</v>
      </c>
      <c r="B313" t="s">
        <v>642</v>
      </c>
      <c r="C313" s="278">
        <v>44835</v>
      </c>
      <c r="D313" s="37">
        <v>185</v>
      </c>
      <c r="E313" s="283">
        <v>27983290</v>
      </c>
      <c r="F313" s="37" t="s">
        <v>644</v>
      </c>
      <c r="G313" s="37" t="s">
        <v>644</v>
      </c>
    </row>
    <row r="314" spans="1:7">
      <c r="A314" s="239" t="s">
        <v>513</v>
      </c>
      <c r="B314" t="s">
        <v>642</v>
      </c>
      <c r="C314" s="278">
        <v>44866</v>
      </c>
      <c r="D314" s="37">
        <v>224</v>
      </c>
      <c r="E314" s="283">
        <v>27983290</v>
      </c>
      <c r="F314" s="37" t="s">
        <v>648</v>
      </c>
      <c r="G314" s="37" t="s">
        <v>644</v>
      </c>
    </row>
    <row r="315" spans="1:7">
      <c r="A315" s="239" t="s">
        <v>513</v>
      </c>
      <c r="B315" t="s">
        <v>642</v>
      </c>
      <c r="C315" s="278">
        <v>44896</v>
      </c>
      <c r="D315" s="37">
        <v>188</v>
      </c>
      <c r="E315" s="283">
        <v>27983290</v>
      </c>
      <c r="F315" s="37" t="s">
        <v>644</v>
      </c>
      <c r="G315" s="37" t="s">
        <v>644</v>
      </c>
    </row>
    <row r="316" spans="1:7">
      <c r="A316" s="239" t="s">
        <v>513</v>
      </c>
      <c r="B316" t="s">
        <v>642</v>
      </c>
      <c r="C316" s="278">
        <v>44927</v>
      </c>
      <c r="D316" s="37">
        <v>192</v>
      </c>
      <c r="E316" s="283">
        <v>27983290</v>
      </c>
      <c r="F316" s="37" t="s">
        <v>644</v>
      </c>
      <c r="G316" s="37" t="s">
        <v>644</v>
      </c>
    </row>
    <row r="317" spans="1:7">
      <c r="A317" s="239" t="s">
        <v>513</v>
      </c>
      <c r="B317" t="s">
        <v>642</v>
      </c>
      <c r="C317" s="278">
        <v>44958</v>
      </c>
      <c r="D317" s="37">
        <v>207</v>
      </c>
      <c r="E317" s="283">
        <v>27983290</v>
      </c>
      <c r="F317" s="37" t="s">
        <v>644</v>
      </c>
      <c r="G317" s="37" t="s">
        <v>644</v>
      </c>
    </row>
    <row r="318" spans="1:7">
      <c r="A318" s="239" t="s">
        <v>513</v>
      </c>
      <c r="B318" t="s">
        <v>642</v>
      </c>
      <c r="C318" s="278">
        <v>44986</v>
      </c>
      <c r="D318" s="37">
        <v>218</v>
      </c>
      <c r="E318" s="283">
        <v>27983290</v>
      </c>
      <c r="F318" s="37" t="s">
        <v>648</v>
      </c>
      <c r="G318" s="37" t="s">
        <v>644</v>
      </c>
    </row>
    <row r="319" spans="1:7">
      <c r="A319" s="239" t="s">
        <v>513</v>
      </c>
      <c r="B319" t="s">
        <v>642</v>
      </c>
      <c r="C319" s="278">
        <v>45017</v>
      </c>
      <c r="D319" s="37">
        <v>211</v>
      </c>
      <c r="E319" s="283">
        <v>27983290</v>
      </c>
      <c r="F319" s="37" t="s">
        <v>648</v>
      </c>
      <c r="G319" s="37" t="s">
        <v>648</v>
      </c>
    </row>
    <row r="320" spans="1:7">
      <c r="A320" s="239" t="s">
        <v>513</v>
      </c>
      <c r="B320" t="s">
        <v>642</v>
      </c>
      <c r="C320" s="278">
        <v>45047</v>
      </c>
      <c r="D320" s="37">
        <v>201</v>
      </c>
      <c r="E320" s="283">
        <v>27983290</v>
      </c>
      <c r="F320" s="37" t="s">
        <v>644</v>
      </c>
      <c r="G320" s="37" t="s">
        <v>647</v>
      </c>
    </row>
    <row r="321" spans="1:7">
      <c r="A321" s="239" t="s">
        <v>513</v>
      </c>
      <c r="B321" t="s">
        <v>642</v>
      </c>
      <c r="C321" s="278">
        <v>45078</v>
      </c>
      <c r="D321" s="37">
        <v>194</v>
      </c>
      <c r="E321" s="283">
        <v>27983290</v>
      </c>
      <c r="F321" s="37" t="s">
        <v>644</v>
      </c>
      <c r="G321" s="37" t="s">
        <v>644</v>
      </c>
    </row>
    <row r="322" spans="1:7">
      <c r="A322" s="239" t="s">
        <v>513</v>
      </c>
      <c r="B322" t="s">
        <v>642</v>
      </c>
      <c r="C322" s="278">
        <v>45108</v>
      </c>
      <c r="D322" s="37">
        <v>194</v>
      </c>
      <c r="E322" s="283">
        <v>27983290</v>
      </c>
      <c r="F322" s="37" t="s">
        <v>644</v>
      </c>
      <c r="G322" s="37" t="s">
        <v>644</v>
      </c>
    </row>
    <row r="323" spans="1:7">
      <c r="A323" s="239" t="s">
        <v>513</v>
      </c>
      <c r="B323" t="s">
        <v>642</v>
      </c>
      <c r="C323" s="278">
        <v>45139</v>
      </c>
      <c r="D323" s="37">
        <v>235</v>
      </c>
      <c r="E323" s="283">
        <v>27983290</v>
      </c>
      <c r="F323" s="37" t="s">
        <v>648</v>
      </c>
      <c r="G323" s="37" t="s">
        <v>644</v>
      </c>
    </row>
    <row r="324" spans="1:7">
      <c r="A324" s="239" t="s">
        <v>513</v>
      </c>
      <c r="B324" t="s">
        <v>642</v>
      </c>
      <c r="C324" s="278">
        <v>45170</v>
      </c>
      <c r="D324" s="37">
        <v>202</v>
      </c>
      <c r="E324" s="283">
        <v>27983290</v>
      </c>
      <c r="F324" s="37" t="s">
        <v>644</v>
      </c>
      <c r="G324" s="37" t="s">
        <v>647</v>
      </c>
    </row>
    <row r="325" spans="1:7">
      <c r="A325" s="239" t="s">
        <v>513</v>
      </c>
      <c r="B325" t="s">
        <v>642</v>
      </c>
      <c r="C325" s="278">
        <v>45200</v>
      </c>
      <c r="D325" s="37">
        <v>221</v>
      </c>
      <c r="E325" s="283">
        <v>27983290</v>
      </c>
      <c r="F325" s="37" t="s">
        <v>648</v>
      </c>
      <c r="G325" s="37" t="s">
        <v>648</v>
      </c>
    </row>
    <row r="326" spans="1:7">
      <c r="A326" s="239" t="s">
        <v>513</v>
      </c>
      <c r="B326" t="s">
        <v>642</v>
      </c>
      <c r="C326" s="278">
        <v>45231</v>
      </c>
      <c r="D326" s="37">
        <v>195</v>
      </c>
      <c r="E326" s="283">
        <v>27983290</v>
      </c>
      <c r="F326" s="37" t="s">
        <v>644</v>
      </c>
      <c r="G326" s="37" t="s">
        <v>644</v>
      </c>
    </row>
    <row r="327" spans="1:7">
      <c r="A327" s="239" t="s">
        <v>513</v>
      </c>
      <c r="B327" t="s">
        <v>642</v>
      </c>
      <c r="C327" s="278">
        <v>45261</v>
      </c>
      <c r="D327" s="37">
        <v>207</v>
      </c>
      <c r="E327" s="283">
        <v>27983290</v>
      </c>
      <c r="F327" s="37" t="s">
        <v>644</v>
      </c>
      <c r="G327" s="37" t="s">
        <v>644</v>
      </c>
    </row>
    <row r="328" spans="1:7">
      <c r="A328" s="239" t="s">
        <v>514</v>
      </c>
      <c r="B328" t="s">
        <v>642</v>
      </c>
      <c r="C328" s="278">
        <v>42005</v>
      </c>
      <c r="D328" s="37">
        <v>105</v>
      </c>
      <c r="E328" s="283">
        <v>26942490</v>
      </c>
      <c r="F328" s="37" t="s">
        <v>636</v>
      </c>
      <c r="G328" s="37"/>
    </row>
    <row r="329" spans="1:7">
      <c r="A329" s="239" t="s">
        <v>514</v>
      </c>
      <c r="B329" t="s">
        <v>642</v>
      </c>
      <c r="C329" s="278">
        <v>42036</v>
      </c>
      <c r="D329" s="37">
        <v>78</v>
      </c>
      <c r="E329" s="283">
        <v>26942490</v>
      </c>
      <c r="F329" s="37" t="s">
        <v>632</v>
      </c>
      <c r="G329" s="37"/>
    </row>
    <row r="330" spans="1:7">
      <c r="A330" s="239" t="s">
        <v>514</v>
      </c>
      <c r="B330" t="s">
        <v>642</v>
      </c>
      <c r="C330" s="278">
        <v>42064</v>
      </c>
      <c r="D330" s="37">
        <v>117</v>
      </c>
      <c r="E330" s="283">
        <v>26942490</v>
      </c>
      <c r="F330" s="37" t="s">
        <v>637</v>
      </c>
      <c r="G330" s="37" t="s">
        <v>635</v>
      </c>
    </row>
    <row r="331" spans="1:7">
      <c r="A331" s="239" t="s">
        <v>514</v>
      </c>
      <c r="B331" t="s">
        <v>642</v>
      </c>
      <c r="C331" s="278">
        <v>42095</v>
      </c>
      <c r="D331" s="37">
        <v>107</v>
      </c>
      <c r="E331" s="283">
        <v>26942490</v>
      </c>
      <c r="F331" s="37" t="s">
        <v>636</v>
      </c>
      <c r="G331" s="37" t="s">
        <v>635</v>
      </c>
    </row>
    <row r="332" spans="1:7">
      <c r="A332" s="239" t="s">
        <v>514</v>
      </c>
      <c r="B332" t="s">
        <v>642</v>
      </c>
      <c r="C332" s="278">
        <v>42125</v>
      </c>
      <c r="D332" s="37">
        <v>85</v>
      </c>
      <c r="E332" s="283">
        <v>26942490</v>
      </c>
      <c r="F332" s="37" t="s">
        <v>633</v>
      </c>
      <c r="G332" s="37" t="s">
        <v>636</v>
      </c>
    </row>
    <row r="333" spans="1:7">
      <c r="A333" s="239" t="s">
        <v>514</v>
      </c>
      <c r="B333" t="s">
        <v>642</v>
      </c>
      <c r="C333" s="278">
        <v>42156</v>
      </c>
      <c r="D333" s="37">
        <v>94</v>
      </c>
      <c r="E333" s="283">
        <v>26942490</v>
      </c>
      <c r="F333" s="37" t="s">
        <v>634</v>
      </c>
      <c r="G333" s="37" t="s">
        <v>634</v>
      </c>
    </row>
    <row r="334" spans="1:7">
      <c r="A334" s="239" t="s">
        <v>514</v>
      </c>
      <c r="B334" t="s">
        <v>642</v>
      </c>
      <c r="C334" s="278">
        <v>42186</v>
      </c>
      <c r="D334" s="37">
        <v>112</v>
      </c>
      <c r="E334" s="283">
        <v>26942490</v>
      </c>
      <c r="F334" s="37" t="s">
        <v>636</v>
      </c>
      <c r="G334" s="37" t="s">
        <v>635</v>
      </c>
    </row>
    <row r="335" spans="1:7">
      <c r="A335" s="239" t="s">
        <v>514</v>
      </c>
      <c r="B335" t="s">
        <v>642</v>
      </c>
      <c r="C335" s="278">
        <v>42217</v>
      </c>
      <c r="D335" s="37">
        <v>94</v>
      </c>
      <c r="E335" s="283">
        <v>26942490</v>
      </c>
      <c r="F335" s="37" t="s">
        <v>634</v>
      </c>
      <c r="G335" s="37" t="s">
        <v>635</v>
      </c>
    </row>
    <row r="336" spans="1:7">
      <c r="A336" s="239" t="s">
        <v>514</v>
      </c>
      <c r="B336" t="s">
        <v>642</v>
      </c>
      <c r="C336" s="278">
        <v>42248</v>
      </c>
      <c r="D336" s="37">
        <v>111</v>
      </c>
      <c r="E336" s="283">
        <v>26942490</v>
      </c>
      <c r="F336" s="37" t="s">
        <v>636</v>
      </c>
      <c r="G336" s="37" t="s">
        <v>636</v>
      </c>
    </row>
    <row r="337" spans="1:7">
      <c r="A337" s="239" t="s">
        <v>514</v>
      </c>
      <c r="B337" t="s">
        <v>642</v>
      </c>
      <c r="C337" s="278">
        <v>42278</v>
      </c>
      <c r="D337" s="37">
        <v>115</v>
      </c>
      <c r="E337" s="283">
        <v>26942490</v>
      </c>
      <c r="F337" s="37" t="s">
        <v>636</v>
      </c>
      <c r="G337" s="37" t="s">
        <v>636</v>
      </c>
    </row>
    <row r="338" spans="1:7">
      <c r="A338" s="239" t="s">
        <v>514</v>
      </c>
      <c r="B338" t="s">
        <v>642</v>
      </c>
      <c r="C338" s="278">
        <v>42309</v>
      </c>
      <c r="D338" s="37">
        <v>99</v>
      </c>
      <c r="E338" s="283">
        <v>26942490</v>
      </c>
      <c r="F338" s="37" t="s">
        <v>635</v>
      </c>
      <c r="G338" s="37" t="s">
        <v>636</v>
      </c>
    </row>
    <row r="339" spans="1:7">
      <c r="A339" s="239" t="s">
        <v>514</v>
      </c>
      <c r="B339" t="s">
        <v>642</v>
      </c>
      <c r="C339" s="278">
        <v>42339</v>
      </c>
      <c r="D339" s="37">
        <v>95</v>
      </c>
      <c r="E339" s="283">
        <v>26942490</v>
      </c>
      <c r="F339" s="37" t="s">
        <v>634</v>
      </c>
      <c r="G339" s="37" t="s">
        <v>636</v>
      </c>
    </row>
    <row r="340" spans="1:7">
      <c r="A340" s="239" t="s">
        <v>514</v>
      </c>
      <c r="B340" t="s">
        <v>642</v>
      </c>
      <c r="C340" s="278">
        <v>42370</v>
      </c>
      <c r="D340" s="37">
        <v>122</v>
      </c>
      <c r="E340" s="283">
        <v>27165568</v>
      </c>
      <c r="F340" s="37" t="s">
        <v>637</v>
      </c>
      <c r="G340" s="37" t="s">
        <v>636</v>
      </c>
    </row>
    <row r="341" spans="1:7">
      <c r="A341" s="239" t="s">
        <v>514</v>
      </c>
      <c r="B341" t="s">
        <v>642</v>
      </c>
      <c r="C341" s="278">
        <v>42401</v>
      </c>
      <c r="D341" s="37">
        <v>128</v>
      </c>
      <c r="E341" s="283">
        <v>27165568</v>
      </c>
      <c r="F341" s="37" t="s">
        <v>639</v>
      </c>
      <c r="G341" s="37" t="s">
        <v>636</v>
      </c>
    </row>
    <row r="342" spans="1:7">
      <c r="A342" s="239" t="s">
        <v>514</v>
      </c>
      <c r="B342" t="s">
        <v>642</v>
      </c>
      <c r="C342" s="278">
        <v>42430</v>
      </c>
      <c r="D342" s="37">
        <v>124</v>
      </c>
      <c r="E342" s="283">
        <v>27165568</v>
      </c>
      <c r="F342" s="37" t="s">
        <v>640</v>
      </c>
      <c r="G342" s="37" t="s">
        <v>640</v>
      </c>
    </row>
    <row r="343" spans="1:7">
      <c r="A343" s="239" t="s">
        <v>514</v>
      </c>
      <c r="B343" t="s">
        <v>642</v>
      </c>
      <c r="C343" s="278">
        <v>42461</v>
      </c>
      <c r="D343" s="37">
        <v>112</v>
      </c>
      <c r="E343" s="283">
        <v>27165568</v>
      </c>
      <c r="F343" s="37" t="s">
        <v>636</v>
      </c>
      <c r="G343" s="37" t="s">
        <v>637</v>
      </c>
    </row>
    <row r="344" spans="1:7">
      <c r="A344" s="239" t="s">
        <v>514</v>
      </c>
      <c r="B344" t="s">
        <v>642</v>
      </c>
      <c r="C344" s="278">
        <v>42491</v>
      </c>
      <c r="D344" s="37">
        <v>146</v>
      </c>
      <c r="E344" s="283">
        <v>27165568</v>
      </c>
      <c r="F344" s="37" t="s">
        <v>639</v>
      </c>
      <c r="G344" s="37" t="s">
        <v>639</v>
      </c>
    </row>
    <row r="345" spans="1:7">
      <c r="A345" s="239" t="s">
        <v>514</v>
      </c>
      <c r="B345" t="s">
        <v>642</v>
      </c>
      <c r="C345" s="278">
        <v>42522</v>
      </c>
      <c r="D345" s="37">
        <v>104</v>
      </c>
      <c r="E345" s="283">
        <v>27165568</v>
      </c>
      <c r="F345" s="37" t="s">
        <v>636</v>
      </c>
      <c r="G345" s="37" t="s">
        <v>637</v>
      </c>
    </row>
    <row r="346" spans="1:7">
      <c r="A346" s="239" t="s">
        <v>514</v>
      </c>
      <c r="B346" t="s">
        <v>642</v>
      </c>
      <c r="C346" s="278">
        <v>42552</v>
      </c>
      <c r="D346" s="37">
        <v>124</v>
      </c>
      <c r="E346" s="283">
        <v>27165568</v>
      </c>
      <c r="F346" s="37" t="s">
        <v>640</v>
      </c>
      <c r="G346" s="37" t="s">
        <v>640</v>
      </c>
    </row>
    <row r="347" spans="1:7">
      <c r="A347" s="239" t="s">
        <v>514</v>
      </c>
      <c r="B347" t="s">
        <v>642</v>
      </c>
      <c r="C347" s="278">
        <v>42583</v>
      </c>
      <c r="D347" s="37">
        <v>120</v>
      </c>
      <c r="E347" s="283">
        <v>27165568</v>
      </c>
      <c r="F347" s="37" t="s">
        <v>637</v>
      </c>
      <c r="G347" s="37" t="s">
        <v>636</v>
      </c>
    </row>
    <row r="348" spans="1:7">
      <c r="A348" s="239" t="s">
        <v>514</v>
      </c>
      <c r="B348" t="s">
        <v>642</v>
      </c>
      <c r="C348" s="278">
        <v>42614</v>
      </c>
      <c r="D348" s="37">
        <v>115</v>
      </c>
      <c r="E348" s="283">
        <v>27165568</v>
      </c>
      <c r="F348" s="37" t="s">
        <v>636</v>
      </c>
      <c r="G348" s="37" t="s">
        <v>637</v>
      </c>
    </row>
    <row r="349" spans="1:7">
      <c r="A349" s="239" t="s">
        <v>514</v>
      </c>
      <c r="B349" t="s">
        <v>642</v>
      </c>
      <c r="C349" s="278">
        <v>42644</v>
      </c>
      <c r="D349" s="37">
        <v>117</v>
      </c>
      <c r="E349" s="283">
        <v>27165568</v>
      </c>
      <c r="F349" s="37" t="s">
        <v>636</v>
      </c>
      <c r="G349" s="37" t="s">
        <v>636</v>
      </c>
    </row>
    <row r="350" spans="1:7">
      <c r="A350" s="239" t="s">
        <v>514</v>
      </c>
      <c r="B350" t="s">
        <v>642</v>
      </c>
      <c r="C350" s="278">
        <v>42675</v>
      </c>
      <c r="D350" s="37">
        <v>146</v>
      </c>
      <c r="E350" s="283">
        <v>27165568</v>
      </c>
      <c r="F350" s="37" t="s">
        <v>639</v>
      </c>
      <c r="G350" s="37" t="s">
        <v>640</v>
      </c>
    </row>
    <row r="351" spans="1:7">
      <c r="A351" s="239" t="s">
        <v>514</v>
      </c>
      <c r="B351" t="s">
        <v>642</v>
      </c>
      <c r="C351" s="278">
        <v>42705</v>
      </c>
      <c r="D351" s="37">
        <v>143</v>
      </c>
      <c r="E351" s="283">
        <v>27165568</v>
      </c>
      <c r="F351" s="37" t="s">
        <v>639</v>
      </c>
      <c r="G351" s="37" t="s">
        <v>639</v>
      </c>
    </row>
    <row r="352" spans="1:7">
      <c r="A352" s="239" t="s">
        <v>514</v>
      </c>
      <c r="B352" t="s">
        <v>642</v>
      </c>
      <c r="C352" s="278">
        <v>42736</v>
      </c>
      <c r="D352" s="37">
        <v>172</v>
      </c>
      <c r="E352" s="283">
        <v>27311753</v>
      </c>
      <c r="F352" s="37" t="s">
        <v>638</v>
      </c>
      <c r="G352" s="37" t="s">
        <v>638</v>
      </c>
    </row>
    <row r="353" spans="1:7">
      <c r="A353" s="239" t="s">
        <v>514</v>
      </c>
      <c r="B353" t="s">
        <v>642</v>
      </c>
      <c r="C353" s="278">
        <v>42767</v>
      </c>
      <c r="D353" s="37">
        <v>146</v>
      </c>
      <c r="E353" s="283">
        <v>27311753</v>
      </c>
      <c r="F353" s="37" t="s">
        <v>639</v>
      </c>
      <c r="G353" s="37" t="s">
        <v>638</v>
      </c>
    </row>
    <row r="354" spans="1:7">
      <c r="A354" s="239" t="s">
        <v>514</v>
      </c>
      <c r="B354" t="s">
        <v>642</v>
      </c>
      <c r="C354" s="278">
        <v>42795</v>
      </c>
      <c r="D354" s="37">
        <v>151</v>
      </c>
      <c r="E354" s="283">
        <v>27311753</v>
      </c>
      <c r="F354" s="37" t="s">
        <v>643</v>
      </c>
      <c r="G354" s="37" t="s">
        <v>638</v>
      </c>
    </row>
    <row r="355" spans="1:7">
      <c r="A355" s="239" t="s">
        <v>514</v>
      </c>
      <c r="B355" t="s">
        <v>642</v>
      </c>
      <c r="C355" s="278">
        <v>42826</v>
      </c>
      <c r="D355" s="37">
        <v>140</v>
      </c>
      <c r="E355" s="283">
        <v>27311753</v>
      </c>
      <c r="F355" s="37" t="s">
        <v>639</v>
      </c>
      <c r="G355" s="37" t="s">
        <v>639</v>
      </c>
    </row>
    <row r="356" spans="1:7">
      <c r="A356" s="239" t="s">
        <v>514</v>
      </c>
      <c r="B356" t="s">
        <v>642</v>
      </c>
      <c r="C356" s="278">
        <v>42856</v>
      </c>
      <c r="D356" s="37">
        <v>154</v>
      </c>
      <c r="E356" s="283">
        <v>27311753</v>
      </c>
      <c r="F356" s="37" t="s">
        <v>638</v>
      </c>
      <c r="G356" s="37" t="s">
        <v>641</v>
      </c>
    </row>
    <row r="357" spans="1:7">
      <c r="A357" s="239" t="s">
        <v>514</v>
      </c>
      <c r="B357" t="s">
        <v>642</v>
      </c>
      <c r="C357" s="278">
        <v>42887</v>
      </c>
      <c r="D357" s="37">
        <v>100</v>
      </c>
      <c r="E357" s="283">
        <v>27311753</v>
      </c>
      <c r="F357" s="37" t="s">
        <v>635</v>
      </c>
      <c r="G357" s="37" t="s">
        <v>639</v>
      </c>
    </row>
    <row r="358" spans="1:7">
      <c r="A358" s="239" t="s">
        <v>514</v>
      </c>
      <c r="B358" t="s">
        <v>642</v>
      </c>
      <c r="C358" s="278">
        <v>42917</v>
      </c>
      <c r="D358" s="37">
        <v>109</v>
      </c>
      <c r="E358" s="283">
        <v>27311753</v>
      </c>
      <c r="F358" s="37" t="s">
        <v>636</v>
      </c>
      <c r="G358" s="37" t="s">
        <v>637</v>
      </c>
    </row>
    <row r="359" spans="1:7">
      <c r="A359" s="239" t="s">
        <v>514</v>
      </c>
      <c r="B359" t="s">
        <v>642</v>
      </c>
      <c r="C359" s="278">
        <v>42948</v>
      </c>
      <c r="D359" s="37">
        <v>133</v>
      </c>
      <c r="E359" s="283">
        <v>27311753</v>
      </c>
      <c r="F359" s="37" t="s">
        <v>639</v>
      </c>
      <c r="G359" s="37" t="s">
        <v>636</v>
      </c>
    </row>
    <row r="360" spans="1:7">
      <c r="A360" s="239" t="s">
        <v>514</v>
      </c>
      <c r="B360" t="s">
        <v>642</v>
      </c>
      <c r="C360" s="278">
        <v>42979</v>
      </c>
      <c r="D360" s="37">
        <v>115</v>
      </c>
      <c r="E360" s="283">
        <v>27311753</v>
      </c>
      <c r="F360" s="37" t="s">
        <v>636</v>
      </c>
      <c r="G360" s="37" t="s">
        <v>637</v>
      </c>
    </row>
    <row r="361" spans="1:7">
      <c r="A361" s="239" t="s">
        <v>514</v>
      </c>
      <c r="B361" t="s">
        <v>642</v>
      </c>
      <c r="C361" s="278">
        <v>43009</v>
      </c>
      <c r="D361" s="37">
        <v>118</v>
      </c>
      <c r="E361" s="283">
        <v>27311753</v>
      </c>
      <c r="F361" s="37" t="s">
        <v>636</v>
      </c>
      <c r="G361" s="37" t="s">
        <v>637</v>
      </c>
    </row>
    <row r="362" spans="1:7">
      <c r="A362" s="239" t="s">
        <v>514</v>
      </c>
      <c r="B362" t="s">
        <v>642</v>
      </c>
      <c r="C362" s="278">
        <v>43040</v>
      </c>
      <c r="D362" s="37">
        <v>136</v>
      </c>
      <c r="E362" s="283">
        <v>27311753</v>
      </c>
      <c r="F362" s="37" t="s">
        <v>639</v>
      </c>
      <c r="G362" s="37" t="s">
        <v>637</v>
      </c>
    </row>
    <row r="363" spans="1:7">
      <c r="A363" s="239" t="s">
        <v>514</v>
      </c>
      <c r="B363" t="s">
        <v>642</v>
      </c>
      <c r="C363" s="278">
        <v>43070</v>
      </c>
      <c r="D363" s="37">
        <v>147</v>
      </c>
      <c r="E363" s="283">
        <v>27311753</v>
      </c>
      <c r="F363" s="37" t="s">
        <v>639</v>
      </c>
      <c r="G363" s="37" t="s">
        <v>639</v>
      </c>
    </row>
    <row r="364" spans="1:7">
      <c r="A364" s="239" t="s">
        <v>514</v>
      </c>
      <c r="B364" t="s">
        <v>642</v>
      </c>
      <c r="C364" s="278">
        <v>43101</v>
      </c>
      <c r="D364" s="37">
        <v>156</v>
      </c>
      <c r="E364" s="283">
        <v>27439955</v>
      </c>
      <c r="F364" s="37" t="s">
        <v>638</v>
      </c>
      <c r="G364" s="37" t="s">
        <v>639</v>
      </c>
    </row>
    <row r="365" spans="1:7">
      <c r="A365" s="239" t="s">
        <v>514</v>
      </c>
      <c r="B365" t="s">
        <v>642</v>
      </c>
      <c r="C365" s="278">
        <v>43132</v>
      </c>
      <c r="D365" s="37">
        <v>147</v>
      </c>
      <c r="E365" s="283">
        <v>27439955</v>
      </c>
      <c r="F365" s="37" t="s">
        <v>639</v>
      </c>
      <c r="G365" s="37" t="s">
        <v>643</v>
      </c>
    </row>
    <row r="366" spans="1:7">
      <c r="A366" s="239" t="s">
        <v>514</v>
      </c>
      <c r="B366" t="s">
        <v>642</v>
      </c>
      <c r="C366" s="278">
        <v>43160</v>
      </c>
      <c r="D366" s="37">
        <v>134</v>
      </c>
      <c r="E366" s="283">
        <v>27439955</v>
      </c>
      <c r="F366" s="37" t="s">
        <v>639</v>
      </c>
      <c r="G366" s="37" t="s">
        <v>639</v>
      </c>
    </row>
    <row r="367" spans="1:7">
      <c r="A367" s="239" t="s">
        <v>514</v>
      </c>
      <c r="B367" t="s">
        <v>642</v>
      </c>
      <c r="C367" s="278">
        <v>43191</v>
      </c>
      <c r="D367" s="37">
        <v>167</v>
      </c>
      <c r="E367" s="283">
        <v>27439955</v>
      </c>
      <c r="F367" s="37" t="s">
        <v>638</v>
      </c>
      <c r="G367" s="37" t="s">
        <v>641</v>
      </c>
    </row>
    <row r="368" spans="1:7">
      <c r="A368" s="239" t="s">
        <v>514</v>
      </c>
      <c r="B368" t="s">
        <v>642</v>
      </c>
      <c r="C368" s="278">
        <v>43221</v>
      </c>
      <c r="D368" s="37">
        <v>159</v>
      </c>
      <c r="E368" s="283">
        <v>27439955</v>
      </c>
      <c r="F368" s="37" t="s">
        <v>638</v>
      </c>
      <c r="G368" s="37" t="s">
        <v>638</v>
      </c>
    </row>
    <row r="369" spans="1:7">
      <c r="A369" s="239" t="s">
        <v>514</v>
      </c>
      <c r="B369" t="s">
        <v>642</v>
      </c>
      <c r="C369" s="278">
        <v>43252</v>
      </c>
      <c r="D369" s="37">
        <v>153</v>
      </c>
      <c r="E369" s="283">
        <v>27439955</v>
      </c>
      <c r="F369" s="37" t="s">
        <v>638</v>
      </c>
      <c r="G369" s="37" t="s">
        <v>638</v>
      </c>
    </row>
    <row r="370" spans="1:7">
      <c r="A370" s="239" t="s">
        <v>514</v>
      </c>
      <c r="B370" t="s">
        <v>642</v>
      </c>
      <c r="C370" s="278">
        <v>43282</v>
      </c>
      <c r="D370" s="37">
        <v>129</v>
      </c>
      <c r="E370" s="283">
        <v>27439955</v>
      </c>
      <c r="F370" s="37" t="s">
        <v>639</v>
      </c>
      <c r="G370" s="37" t="s">
        <v>639</v>
      </c>
    </row>
    <row r="371" spans="1:7">
      <c r="A371" s="239" t="s">
        <v>514</v>
      </c>
      <c r="B371" t="s">
        <v>642</v>
      </c>
      <c r="C371" s="278">
        <v>43313</v>
      </c>
      <c r="D371" s="37">
        <v>140</v>
      </c>
      <c r="E371" s="283">
        <v>27439955</v>
      </c>
      <c r="F371" s="37" t="s">
        <v>639</v>
      </c>
      <c r="G371" s="37" t="s">
        <v>639</v>
      </c>
    </row>
    <row r="372" spans="1:7">
      <c r="A372" s="239" t="s">
        <v>514</v>
      </c>
      <c r="B372" t="s">
        <v>642</v>
      </c>
      <c r="C372" s="278">
        <v>43344</v>
      </c>
      <c r="D372" s="37">
        <v>132</v>
      </c>
      <c r="E372" s="283">
        <v>27439955</v>
      </c>
      <c r="F372" s="37" t="s">
        <v>639</v>
      </c>
      <c r="G372" s="37" t="s">
        <v>639</v>
      </c>
    </row>
    <row r="373" spans="1:7">
      <c r="A373" s="239" t="s">
        <v>514</v>
      </c>
      <c r="B373" t="s">
        <v>642</v>
      </c>
      <c r="C373" s="278">
        <v>43374</v>
      </c>
      <c r="D373" s="37">
        <v>137</v>
      </c>
      <c r="E373" s="283">
        <v>27439955</v>
      </c>
      <c r="F373" s="37" t="s">
        <v>639</v>
      </c>
      <c r="G373" s="37" t="s">
        <v>639</v>
      </c>
    </row>
    <row r="374" spans="1:7">
      <c r="A374" s="239" t="s">
        <v>514</v>
      </c>
      <c r="B374" t="s">
        <v>642</v>
      </c>
      <c r="C374" s="278">
        <v>43405</v>
      </c>
      <c r="D374" s="37">
        <v>138</v>
      </c>
      <c r="E374" s="283">
        <v>27439955</v>
      </c>
      <c r="F374" s="37" t="s">
        <v>639</v>
      </c>
      <c r="G374" s="37" t="s">
        <v>639</v>
      </c>
    </row>
    <row r="375" spans="1:7">
      <c r="A375" s="239" t="s">
        <v>514</v>
      </c>
      <c r="B375" t="s">
        <v>642</v>
      </c>
      <c r="C375" s="278">
        <v>43435</v>
      </c>
      <c r="D375" s="37">
        <v>155</v>
      </c>
      <c r="E375" s="283">
        <v>27439955</v>
      </c>
      <c r="F375" s="37" t="s">
        <v>638</v>
      </c>
      <c r="G375" s="37" t="s">
        <v>639</v>
      </c>
    </row>
    <row r="376" spans="1:7">
      <c r="A376" s="239" t="s">
        <v>514</v>
      </c>
      <c r="B376" t="s">
        <v>642</v>
      </c>
      <c r="C376" s="278">
        <v>43466</v>
      </c>
      <c r="D376" s="37">
        <v>160</v>
      </c>
      <c r="E376" s="283">
        <v>27572159</v>
      </c>
      <c r="F376" s="37" t="s">
        <v>638</v>
      </c>
      <c r="G376" s="37" t="s">
        <v>643</v>
      </c>
    </row>
    <row r="377" spans="1:7">
      <c r="A377" s="239" t="s">
        <v>514</v>
      </c>
      <c r="B377" t="s">
        <v>642</v>
      </c>
      <c r="C377" s="278">
        <v>43497</v>
      </c>
      <c r="D377" s="37">
        <v>180</v>
      </c>
      <c r="E377" s="283">
        <v>27572159</v>
      </c>
      <c r="F377" s="37" t="s">
        <v>644</v>
      </c>
      <c r="G377" s="37" t="s">
        <v>638</v>
      </c>
    </row>
    <row r="378" spans="1:7">
      <c r="A378" s="239" t="s">
        <v>514</v>
      </c>
      <c r="B378" t="s">
        <v>642</v>
      </c>
      <c r="C378" s="278">
        <v>43525</v>
      </c>
      <c r="D378" s="37">
        <v>176</v>
      </c>
      <c r="E378" s="283">
        <v>27572159</v>
      </c>
      <c r="F378" s="37" t="s">
        <v>638</v>
      </c>
      <c r="G378" s="37" t="s">
        <v>638</v>
      </c>
    </row>
    <row r="379" spans="1:7">
      <c r="A379" s="239" t="s">
        <v>514</v>
      </c>
      <c r="B379" t="s">
        <v>642</v>
      </c>
      <c r="C379" s="278">
        <v>43556</v>
      </c>
      <c r="D379" s="37">
        <v>167</v>
      </c>
      <c r="E379" s="283">
        <v>27572159</v>
      </c>
      <c r="F379" s="37" t="s">
        <v>638</v>
      </c>
      <c r="G379" s="37" t="s">
        <v>638</v>
      </c>
    </row>
    <row r="380" spans="1:7">
      <c r="A380" s="239" t="s">
        <v>514</v>
      </c>
      <c r="B380" t="s">
        <v>642</v>
      </c>
      <c r="C380" s="278">
        <v>43586</v>
      </c>
      <c r="D380" s="37">
        <v>170</v>
      </c>
      <c r="E380" s="283">
        <v>27572159</v>
      </c>
      <c r="F380" s="37" t="s">
        <v>638</v>
      </c>
      <c r="G380" s="37" t="s">
        <v>638</v>
      </c>
    </row>
    <row r="381" spans="1:7">
      <c r="A381" s="239" t="s">
        <v>514</v>
      </c>
      <c r="B381" t="s">
        <v>642</v>
      </c>
      <c r="C381" s="278">
        <v>43617</v>
      </c>
      <c r="D381" s="37">
        <v>163</v>
      </c>
      <c r="E381" s="283">
        <v>27572159</v>
      </c>
      <c r="F381" s="37" t="s">
        <v>638</v>
      </c>
      <c r="G381" s="37" t="s">
        <v>638</v>
      </c>
    </row>
    <row r="382" spans="1:7">
      <c r="A382" s="239" t="s">
        <v>514</v>
      </c>
      <c r="B382" t="s">
        <v>642</v>
      </c>
      <c r="C382" s="278">
        <v>43647</v>
      </c>
      <c r="D382" s="37">
        <v>146</v>
      </c>
      <c r="E382" s="283">
        <v>27572159</v>
      </c>
      <c r="F382" s="37" t="s">
        <v>639</v>
      </c>
      <c r="G382" s="37" t="s">
        <v>638</v>
      </c>
    </row>
    <row r="383" spans="1:7">
      <c r="A383" s="239" t="s">
        <v>514</v>
      </c>
      <c r="B383" t="s">
        <v>642</v>
      </c>
      <c r="C383" s="278">
        <v>43678</v>
      </c>
      <c r="D383" s="37">
        <v>166</v>
      </c>
      <c r="E383" s="283">
        <v>27572159</v>
      </c>
      <c r="F383" s="37" t="s">
        <v>638</v>
      </c>
      <c r="G383" s="37" t="s">
        <v>638</v>
      </c>
    </row>
    <row r="384" spans="1:7">
      <c r="A384" s="239" t="s">
        <v>514</v>
      </c>
      <c r="B384" t="s">
        <v>642</v>
      </c>
      <c r="C384" s="278">
        <v>43709</v>
      </c>
      <c r="D384" s="37">
        <v>133</v>
      </c>
      <c r="E384" s="283">
        <v>27572159</v>
      </c>
      <c r="F384" s="37" t="s">
        <v>639</v>
      </c>
      <c r="G384" s="37" t="s">
        <v>639</v>
      </c>
    </row>
    <row r="385" spans="1:7">
      <c r="A385" s="239" t="s">
        <v>514</v>
      </c>
      <c r="B385" t="s">
        <v>642</v>
      </c>
      <c r="C385" s="278">
        <v>43739</v>
      </c>
      <c r="D385" s="37">
        <v>153</v>
      </c>
      <c r="E385" s="283">
        <v>27572159</v>
      </c>
      <c r="F385" s="37" t="s">
        <v>643</v>
      </c>
      <c r="G385" s="37" t="s">
        <v>643</v>
      </c>
    </row>
    <row r="386" spans="1:7">
      <c r="A386" s="239" t="s">
        <v>514</v>
      </c>
      <c r="B386" t="s">
        <v>642</v>
      </c>
      <c r="C386" s="278">
        <v>43770</v>
      </c>
      <c r="D386" s="37">
        <v>162</v>
      </c>
      <c r="E386" s="283">
        <v>27572159</v>
      </c>
      <c r="F386" s="37" t="s">
        <v>638</v>
      </c>
      <c r="G386" s="37" t="s">
        <v>639</v>
      </c>
    </row>
    <row r="387" spans="1:7">
      <c r="A387" s="239" t="s">
        <v>514</v>
      </c>
      <c r="B387" t="s">
        <v>642</v>
      </c>
      <c r="C387" s="278">
        <v>43800</v>
      </c>
      <c r="D387" s="37">
        <v>165</v>
      </c>
      <c r="E387" s="283">
        <v>27572159</v>
      </c>
      <c r="F387" s="37" t="s">
        <v>638</v>
      </c>
      <c r="G387" s="37" t="s">
        <v>638</v>
      </c>
    </row>
    <row r="388" spans="1:7">
      <c r="A388" s="239" t="s">
        <v>514</v>
      </c>
      <c r="B388" t="s">
        <v>642</v>
      </c>
      <c r="C388" s="278">
        <v>43831</v>
      </c>
      <c r="D388" s="37">
        <v>163</v>
      </c>
      <c r="E388" s="283">
        <v>27596643</v>
      </c>
      <c r="F388" s="37" t="s">
        <v>638</v>
      </c>
      <c r="G388" s="37" t="s">
        <v>638</v>
      </c>
    </row>
    <row r="389" spans="1:7">
      <c r="A389" s="239" t="s">
        <v>514</v>
      </c>
      <c r="B389" t="s">
        <v>642</v>
      </c>
      <c r="C389" s="278">
        <v>43862</v>
      </c>
      <c r="D389" s="37">
        <v>149</v>
      </c>
      <c r="E389" s="283">
        <v>27596643</v>
      </c>
      <c r="F389" s="37" t="s">
        <v>639</v>
      </c>
      <c r="G389" s="37" t="s">
        <v>638</v>
      </c>
    </row>
    <row r="390" spans="1:7">
      <c r="A390" s="239" t="s">
        <v>514</v>
      </c>
      <c r="B390" t="s">
        <v>642</v>
      </c>
      <c r="C390" s="278">
        <v>43891</v>
      </c>
      <c r="D390" s="37">
        <v>170</v>
      </c>
      <c r="E390" s="283">
        <v>27596643</v>
      </c>
      <c r="F390" s="37" t="s">
        <v>638</v>
      </c>
      <c r="G390" s="37" t="s">
        <v>638</v>
      </c>
    </row>
    <row r="391" spans="1:7">
      <c r="A391" s="239" t="s">
        <v>514</v>
      </c>
      <c r="B391" t="s">
        <v>642</v>
      </c>
      <c r="C391" s="278">
        <v>43922</v>
      </c>
      <c r="D391" s="37">
        <v>233</v>
      </c>
      <c r="E391" s="283">
        <v>27596643</v>
      </c>
      <c r="F391" s="37" t="s">
        <v>648</v>
      </c>
      <c r="G391" s="37" t="s">
        <v>644</v>
      </c>
    </row>
    <row r="392" spans="1:7">
      <c r="A392" s="239" t="s">
        <v>514</v>
      </c>
      <c r="B392" t="s">
        <v>642</v>
      </c>
      <c r="C392" s="278">
        <v>43952</v>
      </c>
      <c r="D392" s="37">
        <v>205</v>
      </c>
      <c r="E392" s="283">
        <v>27596643</v>
      </c>
      <c r="F392" s="37" t="s">
        <v>644</v>
      </c>
      <c r="G392" s="37" t="s">
        <v>644</v>
      </c>
    </row>
    <row r="393" spans="1:7">
      <c r="A393" s="239" t="s">
        <v>514</v>
      </c>
      <c r="B393" t="s">
        <v>642</v>
      </c>
      <c r="C393" s="278">
        <v>43983</v>
      </c>
      <c r="D393" s="37">
        <v>153</v>
      </c>
      <c r="E393" s="283">
        <v>27596643</v>
      </c>
      <c r="F393" s="37" t="s">
        <v>643</v>
      </c>
      <c r="G393" s="37" t="s">
        <v>644</v>
      </c>
    </row>
    <row r="394" spans="1:7">
      <c r="A394" s="239" t="s">
        <v>514</v>
      </c>
      <c r="B394" t="s">
        <v>642</v>
      </c>
      <c r="C394" s="278">
        <v>44013</v>
      </c>
      <c r="D394" s="37">
        <v>138</v>
      </c>
      <c r="E394" s="283">
        <v>27596643</v>
      </c>
      <c r="F394" s="37" t="s">
        <v>639</v>
      </c>
      <c r="G394" s="37" t="s">
        <v>638</v>
      </c>
    </row>
    <row r="395" spans="1:7">
      <c r="A395" s="239" t="s">
        <v>514</v>
      </c>
      <c r="B395" t="s">
        <v>642</v>
      </c>
      <c r="C395" s="278">
        <v>44044</v>
      </c>
      <c r="D395" s="37">
        <v>147</v>
      </c>
      <c r="E395" s="283">
        <v>27596643</v>
      </c>
      <c r="F395" s="37" t="s">
        <v>639</v>
      </c>
      <c r="G395" s="37" t="s">
        <v>639</v>
      </c>
    </row>
    <row r="396" spans="1:7">
      <c r="A396" s="239" t="s">
        <v>514</v>
      </c>
      <c r="B396" t="s">
        <v>642</v>
      </c>
      <c r="C396" s="278">
        <v>44075</v>
      </c>
      <c r="D396" s="37">
        <v>118</v>
      </c>
      <c r="E396" s="283">
        <v>27596643</v>
      </c>
      <c r="F396" s="37" t="s">
        <v>636</v>
      </c>
      <c r="G396" s="37" t="s">
        <v>639</v>
      </c>
    </row>
    <row r="397" spans="1:7">
      <c r="A397" s="239" t="s">
        <v>514</v>
      </c>
      <c r="B397" t="s">
        <v>642</v>
      </c>
      <c r="C397" s="278">
        <v>44105</v>
      </c>
      <c r="D397" s="37">
        <v>173</v>
      </c>
      <c r="E397" s="283">
        <v>27596643</v>
      </c>
      <c r="F397" s="37" t="s">
        <v>638</v>
      </c>
      <c r="G397" s="37" t="s">
        <v>639</v>
      </c>
    </row>
    <row r="398" spans="1:7">
      <c r="A398" s="239" t="s">
        <v>514</v>
      </c>
      <c r="B398" t="s">
        <v>642</v>
      </c>
      <c r="C398" s="278">
        <v>44136</v>
      </c>
      <c r="D398" s="37">
        <v>210</v>
      </c>
      <c r="E398" s="283">
        <v>27596643</v>
      </c>
      <c r="F398" s="37" t="s">
        <v>648</v>
      </c>
      <c r="G398" s="37" t="s">
        <v>638</v>
      </c>
    </row>
    <row r="399" spans="1:7">
      <c r="A399" s="239" t="s">
        <v>514</v>
      </c>
      <c r="B399" t="s">
        <v>642</v>
      </c>
      <c r="C399" s="278">
        <v>44166</v>
      </c>
      <c r="D399" s="37">
        <v>186</v>
      </c>
      <c r="E399" s="283">
        <v>27596643</v>
      </c>
      <c r="F399" s="37" t="s">
        <v>644</v>
      </c>
      <c r="G399" s="37" t="s">
        <v>644</v>
      </c>
    </row>
    <row r="400" spans="1:7">
      <c r="A400" s="239" t="s">
        <v>514</v>
      </c>
      <c r="B400" t="s">
        <v>642</v>
      </c>
      <c r="C400" s="278">
        <v>44197</v>
      </c>
      <c r="D400" s="37">
        <v>316</v>
      </c>
      <c r="E400" s="283">
        <v>27683687</v>
      </c>
      <c r="F400" s="37" t="s">
        <v>649</v>
      </c>
      <c r="G400" s="37" t="s">
        <v>650</v>
      </c>
    </row>
    <row r="401" spans="1:7">
      <c r="A401" s="239" t="s">
        <v>514</v>
      </c>
      <c r="B401" t="s">
        <v>642</v>
      </c>
      <c r="C401" s="278">
        <v>44228</v>
      </c>
      <c r="D401" s="37">
        <v>281</v>
      </c>
      <c r="E401" s="283">
        <v>27683687</v>
      </c>
      <c r="F401" s="37" t="s">
        <v>651</v>
      </c>
      <c r="G401" s="37" t="s">
        <v>652</v>
      </c>
    </row>
    <row r="402" spans="1:7">
      <c r="A402" s="239" t="s">
        <v>514</v>
      </c>
      <c r="B402" t="s">
        <v>642</v>
      </c>
      <c r="C402" s="278">
        <v>44256</v>
      </c>
      <c r="D402" s="37">
        <v>227</v>
      </c>
      <c r="E402" s="283">
        <v>27683687</v>
      </c>
      <c r="F402" s="37" t="s">
        <v>648</v>
      </c>
      <c r="G402" s="37" t="s">
        <v>651</v>
      </c>
    </row>
    <row r="403" spans="1:7">
      <c r="A403" s="239" t="s">
        <v>514</v>
      </c>
      <c r="B403" t="s">
        <v>642</v>
      </c>
      <c r="C403" s="278">
        <v>44287</v>
      </c>
      <c r="D403" s="37">
        <v>202</v>
      </c>
      <c r="E403" s="283">
        <v>27683687</v>
      </c>
      <c r="F403" s="37" t="s">
        <v>644</v>
      </c>
      <c r="G403" s="37" t="s">
        <v>653</v>
      </c>
    </row>
    <row r="404" spans="1:7">
      <c r="A404" s="239" t="s">
        <v>514</v>
      </c>
      <c r="B404" t="s">
        <v>642</v>
      </c>
      <c r="C404" s="278">
        <v>44317</v>
      </c>
      <c r="D404" s="37">
        <v>162</v>
      </c>
      <c r="E404" s="283">
        <v>27683687</v>
      </c>
      <c r="F404" s="37" t="s">
        <v>638</v>
      </c>
      <c r="G404" s="37" t="s">
        <v>644</v>
      </c>
    </row>
    <row r="405" spans="1:7">
      <c r="A405" s="239" t="s">
        <v>514</v>
      </c>
      <c r="B405" t="s">
        <v>642</v>
      </c>
      <c r="C405" s="278">
        <v>44348</v>
      </c>
      <c r="D405" s="37">
        <v>156</v>
      </c>
      <c r="E405" s="283">
        <v>27683687</v>
      </c>
      <c r="F405" s="37" t="s">
        <v>638</v>
      </c>
      <c r="G405" s="37" t="s">
        <v>638</v>
      </c>
    </row>
    <row r="406" spans="1:7">
      <c r="A406" s="239" t="s">
        <v>514</v>
      </c>
      <c r="B406" t="s">
        <v>642</v>
      </c>
      <c r="C406" s="278">
        <v>44378</v>
      </c>
      <c r="D406" s="37">
        <v>175</v>
      </c>
      <c r="E406" s="283">
        <v>27683687</v>
      </c>
      <c r="F406" s="37" t="s">
        <v>638</v>
      </c>
      <c r="G406" s="37" t="s">
        <v>638</v>
      </c>
    </row>
    <row r="407" spans="1:7">
      <c r="A407" s="239" t="s">
        <v>514</v>
      </c>
      <c r="B407" t="s">
        <v>642</v>
      </c>
      <c r="C407" s="278">
        <v>44409</v>
      </c>
      <c r="D407" s="37">
        <v>193</v>
      </c>
      <c r="E407" s="283">
        <v>27683687</v>
      </c>
      <c r="F407" s="37" t="s">
        <v>644</v>
      </c>
      <c r="G407" s="37" t="s">
        <v>638</v>
      </c>
    </row>
    <row r="408" spans="1:7">
      <c r="A408" s="239" t="s">
        <v>514</v>
      </c>
      <c r="B408" t="s">
        <v>642</v>
      </c>
      <c r="C408" s="278">
        <v>44440</v>
      </c>
      <c r="D408" s="37">
        <v>172</v>
      </c>
      <c r="E408" s="283">
        <v>27683687</v>
      </c>
      <c r="F408" s="37" t="s">
        <v>638</v>
      </c>
      <c r="G408" s="37" t="s">
        <v>644</v>
      </c>
    </row>
    <row r="409" spans="1:7">
      <c r="A409" s="239" t="s">
        <v>514</v>
      </c>
      <c r="B409" t="s">
        <v>642</v>
      </c>
      <c r="C409" s="278">
        <v>44470</v>
      </c>
      <c r="D409" s="37">
        <v>157</v>
      </c>
      <c r="E409" s="283">
        <v>27683687</v>
      </c>
      <c r="F409" s="37" t="s">
        <v>638</v>
      </c>
      <c r="G409" s="37" t="s">
        <v>638</v>
      </c>
    </row>
    <row r="410" spans="1:7">
      <c r="A410" s="239" t="s">
        <v>514</v>
      </c>
      <c r="B410" t="s">
        <v>642</v>
      </c>
      <c r="C410" s="278">
        <v>44501</v>
      </c>
      <c r="D410" s="37">
        <v>195</v>
      </c>
      <c r="E410" s="283">
        <v>27683687</v>
      </c>
      <c r="F410" s="37" t="s">
        <v>644</v>
      </c>
      <c r="G410" s="37" t="s">
        <v>638</v>
      </c>
    </row>
    <row r="411" spans="1:7">
      <c r="A411" s="239" t="s">
        <v>514</v>
      </c>
      <c r="B411" t="s">
        <v>642</v>
      </c>
      <c r="C411" s="278">
        <v>44531</v>
      </c>
      <c r="D411" s="37">
        <v>203</v>
      </c>
      <c r="E411" s="283">
        <v>27683687</v>
      </c>
      <c r="F411" s="37" t="s">
        <v>644</v>
      </c>
      <c r="G411" s="37" t="s">
        <v>644</v>
      </c>
    </row>
    <row r="412" spans="1:7">
      <c r="A412" s="239" t="s">
        <v>514</v>
      </c>
      <c r="B412" t="s">
        <v>642</v>
      </c>
      <c r="C412" s="278">
        <v>44562</v>
      </c>
      <c r="D412" s="37">
        <v>196</v>
      </c>
      <c r="E412" s="283">
        <v>27983290</v>
      </c>
      <c r="F412" s="37" t="s">
        <v>644</v>
      </c>
      <c r="G412" s="37" t="s">
        <v>644</v>
      </c>
    </row>
    <row r="413" spans="1:7">
      <c r="A413" s="239" t="s">
        <v>514</v>
      </c>
      <c r="B413" t="s">
        <v>642</v>
      </c>
      <c r="C413" s="278">
        <v>44593</v>
      </c>
      <c r="D413" s="37">
        <v>188</v>
      </c>
      <c r="E413" s="283">
        <v>27983290</v>
      </c>
      <c r="F413" s="37" t="s">
        <v>644</v>
      </c>
      <c r="G413" s="37" t="s">
        <v>644</v>
      </c>
    </row>
    <row r="414" spans="1:7">
      <c r="A414" s="239" t="s">
        <v>514</v>
      </c>
      <c r="B414" t="s">
        <v>642</v>
      </c>
      <c r="C414" s="278">
        <v>44621</v>
      </c>
      <c r="D414" s="37">
        <v>197</v>
      </c>
      <c r="E414" s="283">
        <v>27983290</v>
      </c>
      <c r="F414" s="37" t="s">
        <v>644</v>
      </c>
      <c r="G414" s="37" t="s">
        <v>644</v>
      </c>
    </row>
    <row r="415" spans="1:7">
      <c r="A415" s="239" t="s">
        <v>514</v>
      </c>
      <c r="B415" t="s">
        <v>642</v>
      </c>
      <c r="C415" s="278">
        <v>44652</v>
      </c>
      <c r="D415" s="37">
        <v>174</v>
      </c>
      <c r="E415" s="283">
        <v>27983290</v>
      </c>
      <c r="F415" s="37" t="s">
        <v>638</v>
      </c>
      <c r="G415" s="37" t="s">
        <v>644</v>
      </c>
    </row>
    <row r="416" spans="1:7">
      <c r="A416" s="239" t="s">
        <v>514</v>
      </c>
      <c r="B416" t="s">
        <v>642</v>
      </c>
      <c r="C416" s="278">
        <v>44682</v>
      </c>
      <c r="D416" s="37">
        <v>223</v>
      </c>
      <c r="E416" s="283">
        <v>27983290</v>
      </c>
      <c r="F416" s="37" t="s">
        <v>648</v>
      </c>
      <c r="G416" s="37" t="s">
        <v>644</v>
      </c>
    </row>
    <row r="417" spans="1:7">
      <c r="A417" s="239" t="s">
        <v>514</v>
      </c>
      <c r="B417" t="s">
        <v>642</v>
      </c>
      <c r="C417" s="278">
        <v>44713</v>
      </c>
      <c r="D417" s="37">
        <v>209</v>
      </c>
      <c r="E417" s="283">
        <v>27983290</v>
      </c>
      <c r="F417" s="37" t="s">
        <v>647</v>
      </c>
      <c r="G417" s="37" t="s">
        <v>644</v>
      </c>
    </row>
    <row r="418" spans="1:7">
      <c r="A418" s="239" t="s">
        <v>514</v>
      </c>
      <c r="B418" t="s">
        <v>642</v>
      </c>
      <c r="C418" s="278">
        <v>44743</v>
      </c>
      <c r="D418" s="37">
        <v>157</v>
      </c>
      <c r="E418" s="283">
        <v>27983290</v>
      </c>
      <c r="F418" s="37" t="s">
        <v>638</v>
      </c>
      <c r="G418" s="37" t="s">
        <v>644</v>
      </c>
    </row>
    <row r="419" spans="1:7">
      <c r="A419" s="239" t="s">
        <v>514</v>
      </c>
      <c r="B419" t="s">
        <v>642</v>
      </c>
      <c r="C419" s="278">
        <v>44774</v>
      </c>
      <c r="D419" s="37">
        <v>175</v>
      </c>
      <c r="E419" s="283">
        <v>27983290</v>
      </c>
      <c r="F419" s="37" t="s">
        <v>638</v>
      </c>
      <c r="G419" s="37" t="s">
        <v>646</v>
      </c>
    </row>
    <row r="420" spans="1:7">
      <c r="A420" s="239" t="s">
        <v>514</v>
      </c>
      <c r="B420" t="s">
        <v>642</v>
      </c>
      <c r="C420" s="278">
        <v>44805</v>
      </c>
      <c r="D420" s="37">
        <v>208</v>
      </c>
      <c r="E420" s="283">
        <v>27983290</v>
      </c>
      <c r="F420" s="37" t="s">
        <v>644</v>
      </c>
      <c r="G420" s="37" t="s">
        <v>646</v>
      </c>
    </row>
    <row r="421" spans="1:7">
      <c r="A421" s="239" t="s">
        <v>514</v>
      </c>
      <c r="B421" t="s">
        <v>642</v>
      </c>
      <c r="C421" s="278">
        <v>44835</v>
      </c>
      <c r="D421" s="37">
        <v>211</v>
      </c>
      <c r="E421" s="283">
        <v>27983290</v>
      </c>
      <c r="F421" s="37" t="s">
        <v>648</v>
      </c>
      <c r="G421" s="37" t="s">
        <v>644</v>
      </c>
    </row>
    <row r="422" spans="1:7">
      <c r="A422" s="239" t="s">
        <v>514</v>
      </c>
      <c r="B422" t="s">
        <v>642</v>
      </c>
      <c r="C422" s="278">
        <v>44866</v>
      </c>
      <c r="D422" s="37">
        <v>199</v>
      </c>
      <c r="E422" s="283">
        <v>27983290</v>
      </c>
      <c r="F422" s="37" t="s">
        <v>644</v>
      </c>
      <c r="G422" s="37" t="s">
        <v>644</v>
      </c>
    </row>
    <row r="423" spans="1:7">
      <c r="A423" s="239" t="s">
        <v>514</v>
      </c>
      <c r="B423" t="s">
        <v>642</v>
      </c>
      <c r="C423" s="278">
        <v>44896</v>
      </c>
      <c r="D423" s="37">
        <v>215</v>
      </c>
      <c r="E423" s="283">
        <v>27983290</v>
      </c>
      <c r="F423" s="37" t="s">
        <v>648</v>
      </c>
      <c r="G423" s="37" t="s">
        <v>644</v>
      </c>
    </row>
    <row r="424" spans="1:7">
      <c r="A424" s="239" t="s">
        <v>514</v>
      </c>
      <c r="B424" t="s">
        <v>642</v>
      </c>
      <c r="C424" s="278">
        <v>44927</v>
      </c>
      <c r="D424" s="37">
        <v>226</v>
      </c>
      <c r="E424" s="283">
        <v>27983290</v>
      </c>
      <c r="F424" s="37" t="s">
        <v>648</v>
      </c>
      <c r="G424" s="37" t="s">
        <v>648</v>
      </c>
    </row>
    <row r="425" spans="1:7">
      <c r="A425" s="239" t="s">
        <v>514</v>
      </c>
      <c r="B425" t="s">
        <v>642</v>
      </c>
      <c r="C425" s="278">
        <v>44958</v>
      </c>
      <c r="D425" s="37">
        <v>195</v>
      </c>
      <c r="E425" s="283">
        <v>27983290</v>
      </c>
      <c r="F425" s="37" t="s">
        <v>644</v>
      </c>
      <c r="G425" s="37" t="s">
        <v>648</v>
      </c>
    </row>
    <row r="426" spans="1:7">
      <c r="A426" s="239" t="s">
        <v>514</v>
      </c>
      <c r="B426" t="s">
        <v>642</v>
      </c>
      <c r="C426" s="278">
        <v>44986</v>
      </c>
      <c r="D426" s="37">
        <v>226</v>
      </c>
      <c r="E426" s="283">
        <v>27983290</v>
      </c>
      <c r="F426" s="37" t="s">
        <v>648</v>
      </c>
      <c r="G426" s="37" t="s">
        <v>648</v>
      </c>
    </row>
    <row r="427" spans="1:7">
      <c r="A427" s="239" t="s">
        <v>514</v>
      </c>
      <c r="B427" t="s">
        <v>642</v>
      </c>
      <c r="C427" s="278">
        <v>45017</v>
      </c>
      <c r="D427" s="37">
        <v>210</v>
      </c>
      <c r="E427" s="283">
        <v>27983290</v>
      </c>
      <c r="F427" s="37" t="s">
        <v>647</v>
      </c>
      <c r="G427" s="37" t="s">
        <v>647</v>
      </c>
    </row>
    <row r="428" spans="1:7">
      <c r="A428" s="239" t="s">
        <v>514</v>
      </c>
      <c r="B428" t="s">
        <v>642</v>
      </c>
      <c r="C428" s="278">
        <v>45047</v>
      </c>
      <c r="D428" s="37">
        <v>209</v>
      </c>
      <c r="E428" s="283">
        <v>27983290</v>
      </c>
      <c r="F428" s="37" t="s">
        <v>647</v>
      </c>
      <c r="G428" s="37" t="s">
        <v>648</v>
      </c>
    </row>
    <row r="429" spans="1:7">
      <c r="A429" s="239" t="s">
        <v>514</v>
      </c>
      <c r="B429" t="s">
        <v>642</v>
      </c>
      <c r="C429" s="278">
        <v>45078</v>
      </c>
      <c r="D429" s="37">
        <v>182</v>
      </c>
      <c r="E429" s="283">
        <v>27983290</v>
      </c>
      <c r="F429" s="37" t="s">
        <v>645</v>
      </c>
      <c r="G429" s="37" t="s">
        <v>644</v>
      </c>
    </row>
    <row r="430" spans="1:7">
      <c r="A430" s="239" t="s">
        <v>514</v>
      </c>
      <c r="B430" t="s">
        <v>642</v>
      </c>
      <c r="C430" s="278">
        <v>45108</v>
      </c>
      <c r="D430" s="37">
        <v>188</v>
      </c>
      <c r="E430" s="283">
        <v>27983290</v>
      </c>
      <c r="F430" s="37" t="s">
        <v>644</v>
      </c>
      <c r="G430" s="37" t="s">
        <v>644</v>
      </c>
    </row>
    <row r="431" spans="1:7">
      <c r="A431" s="239" t="s">
        <v>514</v>
      </c>
      <c r="B431" t="s">
        <v>642</v>
      </c>
      <c r="C431" s="278">
        <v>45139</v>
      </c>
      <c r="D431" s="37">
        <v>193</v>
      </c>
      <c r="E431" s="283">
        <v>27983290</v>
      </c>
      <c r="F431" s="37" t="s">
        <v>644</v>
      </c>
      <c r="G431" s="37" t="s">
        <v>644</v>
      </c>
    </row>
    <row r="432" spans="1:7">
      <c r="A432" s="239" t="s">
        <v>514</v>
      </c>
      <c r="B432" t="s">
        <v>642</v>
      </c>
      <c r="C432" s="278">
        <v>45170</v>
      </c>
      <c r="D432" s="37">
        <v>194</v>
      </c>
      <c r="E432" s="283">
        <v>27983290</v>
      </c>
      <c r="F432" s="37" t="s">
        <v>644</v>
      </c>
      <c r="G432" s="37" t="s">
        <v>644</v>
      </c>
    </row>
    <row r="433" spans="1:7">
      <c r="A433" s="239" t="s">
        <v>514</v>
      </c>
      <c r="B433" t="s">
        <v>642</v>
      </c>
      <c r="C433" s="278">
        <v>45200</v>
      </c>
      <c r="D433" s="37">
        <v>198</v>
      </c>
      <c r="E433" s="283">
        <v>27983290</v>
      </c>
      <c r="F433" s="37" t="s">
        <v>644</v>
      </c>
      <c r="G433" s="37" t="s">
        <v>644</v>
      </c>
    </row>
    <row r="434" spans="1:7">
      <c r="A434" s="239" t="s">
        <v>514</v>
      </c>
      <c r="B434" t="s">
        <v>642</v>
      </c>
      <c r="C434" s="278">
        <v>45231</v>
      </c>
      <c r="D434" s="37">
        <v>177</v>
      </c>
      <c r="E434" s="283">
        <v>27983290</v>
      </c>
      <c r="F434" s="37" t="s">
        <v>638</v>
      </c>
      <c r="G434" s="37" t="s">
        <v>644</v>
      </c>
    </row>
    <row r="435" spans="1:7">
      <c r="A435" s="239" t="s">
        <v>514</v>
      </c>
      <c r="B435" t="s">
        <v>642</v>
      </c>
      <c r="C435" s="278">
        <v>45261</v>
      </c>
      <c r="D435" s="37">
        <v>187</v>
      </c>
      <c r="E435" s="283">
        <v>27983290</v>
      </c>
      <c r="F435" s="37" t="s">
        <v>644</v>
      </c>
      <c r="G435" s="37" t="s">
        <v>644</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28E50-2B12-4FBD-A765-DAA73D63E13B}">
  <dimension ref="A1:J39"/>
  <sheetViews>
    <sheetView workbookViewId="0"/>
  </sheetViews>
  <sheetFormatPr defaultColWidth="9.23046875" defaultRowHeight="15.5"/>
  <cols>
    <col min="1" max="1" width="21.53515625" customWidth="1"/>
    <col min="2" max="2" width="14.07421875" customWidth="1"/>
    <col min="3" max="3" width="13.23046875" customWidth="1"/>
    <col min="4" max="6" width="13.765625" customWidth="1"/>
    <col min="7" max="7" width="11.23046875" bestFit="1" customWidth="1"/>
    <col min="8" max="8" width="9.53515625" bestFit="1" customWidth="1"/>
    <col min="9" max="9" width="14" bestFit="1" customWidth="1"/>
    <col min="10" max="10" width="21" bestFit="1" customWidth="1"/>
    <col min="11" max="11" width="16.4609375" customWidth="1"/>
  </cols>
  <sheetData>
    <row r="1" spans="1:10" s="58" customFormat="1" ht="20">
      <c r="A1" s="15" t="s">
        <v>1870</v>
      </c>
      <c r="B1" s="43"/>
      <c r="C1" s="44"/>
      <c r="D1" s="50"/>
      <c r="E1" s="44"/>
      <c r="F1" s="50"/>
    </row>
    <row r="2" spans="1:10" s="58" customFormat="1">
      <c r="A2" s="2" t="s">
        <v>624</v>
      </c>
      <c r="B2" s="43"/>
      <c r="C2" s="44"/>
      <c r="D2" s="50"/>
      <c r="E2" s="44"/>
      <c r="F2" s="50"/>
    </row>
    <row r="3" spans="1:10" ht="46.5">
      <c r="A3" s="243" t="s">
        <v>615</v>
      </c>
      <c r="B3" s="243" t="s">
        <v>234</v>
      </c>
      <c r="C3" s="243" t="s">
        <v>486</v>
      </c>
      <c r="D3" s="244" t="s">
        <v>654</v>
      </c>
      <c r="E3" s="244" t="s">
        <v>655</v>
      </c>
      <c r="F3" s="244" t="s">
        <v>656</v>
      </c>
      <c r="H3" s="218"/>
      <c r="I3" s="218"/>
      <c r="J3" s="218"/>
    </row>
    <row r="4" spans="1:10">
      <c r="A4" s="239" t="s">
        <v>513</v>
      </c>
      <c r="B4" t="s">
        <v>310</v>
      </c>
      <c r="C4" t="s">
        <v>357</v>
      </c>
      <c r="D4" s="279">
        <v>196</v>
      </c>
      <c r="E4">
        <v>3</v>
      </c>
      <c r="F4" s="280">
        <v>1.5</v>
      </c>
    </row>
    <row r="5" spans="1:10">
      <c r="A5" s="239" t="s">
        <v>513</v>
      </c>
      <c r="B5" t="s">
        <v>310</v>
      </c>
      <c r="C5" t="s">
        <v>657</v>
      </c>
      <c r="D5" s="279">
        <v>80</v>
      </c>
      <c r="E5">
        <v>1</v>
      </c>
      <c r="F5" s="280">
        <v>1.2</v>
      </c>
    </row>
    <row r="6" spans="1:10">
      <c r="A6" s="239" t="s">
        <v>513</v>
      </c>
      <c r="B6" t="s">
        <v>310</v>
      </c>
      <c r="C6" t="s">
        <v>385</v>
      </c>
      <c r="D6" s="279">
        <v>312</v>
      </c>
      <c r="E6">
        <v>6</v>
      </c>
      <c r="F6" s="280">
        <v>1.9</v>
      </c>
    </row>
    <row r="7" spans="1:10">
      <c r="A7" s="239" t="s">
        <v>513</v>
      </c>
      <c r="B7" t="s">
        <v>310</v>
      </c>
      <c r="C7" t="s">
        <v>392</v>
      </c>
      <c r="D7" s="279">
        <v>570</v>
      </c>
      <c r="E7">
        <v>13</v>
      </c>
      <c r="F7" s="280">
        <v>2.2999999999999998</v>
      </c>
    </row>
    <row r="8" spans="1:10">
      <c r="A8" s="239" t="s">
        <v>513</v>
      </c>
      <c r="B8" t="s">
        <v>310</v>
      </c>
      <c r="C8" t="s">
        <v>398</v>
      </c>
      <c r="D8" s="279">
        <v>660</v>
      </c>
      <c r="E8">
        <v>11</v>
      </c>
      <c r="F8" s="280">
        <v>1.7</v>
      </c>
    </row>
    <row r="9" spans="1:10">
      <c r="A9" s="239" t="s">
        <v>513</v>
      </c>
      <c r="B9" t="s">
        <v>310</v>
      </c>
      <c r="C9" t="s">
        <v>658</v>
      </c>
      <c r="D9" s="279">
        <v>1677</v>
      </c>
      <c r="E9">
        <v>33</v>
      </c>
      <c r="F9" s="280">
        <v>2</v>
      </c>
    </row>
    <row r="10" spans="1:10">
      <c r="A10" s="239" t="s">
        <v>513</v>
      </c>
      <c r="B10" t="s">
        <v>318</v>
      </c>
      <c r="C10" t="s">
        <v>357</v>
      </c>
      <c r="D10" s="279">
        <v>191</v>
      </c>
      <c r="E10">
        <v>4</v>
      </c>
      <c r="F10" s="280">
        <v>2.1</v>
      </c>
    </row>
    <row r="11" spans="1:10">
      <c r="A11" s="239" t="s">
        <v>513</v>
      </c>
      <c r="B11" t="s">
        <v>318</v>
      </c>
      <c r="C11" t="s">
        <v>657</v>
      </c>
      <c r="D11" s="279">
        <v>71</v>
      </c>
      <c r="E11">
        <v>0</v>
      </c>
      <c r="F11" s="280">
        <v>0</v>
      </c>
    </row>
    <row r="12" spans="1:10">
      <c r="A12" s="239" t="s">
        <v>513</v>
      </c>
      <c r="B12" t="s">
        <v>318</v>
      </c>
      <c r="C12" t="s">
        <v>385</v>
      </c>
      <c r="D12" s="279">
        <v>306</v>
      </c>
      <c r="E12">
        <v>9</v>
      </c>
      <c r="F12" s="280">
        <v>2.9</v>
      </c>
    </row>
    <row r="13" spans="1:10">
      <c r="A13" s="239" t="s">
        <v>513</v>
      </c>
      <c r="B13" t="s">
        <v>318</v>
      </c>
      <c r="C13" t="s">
        <v>392</v>
      </c>
      <c r="D13" s="279">
        <v>559</v>
      </c>
      <c r="E13">
        <v>18</v>
      </c>
      <c r="F13" s="280">
        <v>3.2</v>
      </c>
    </row>
    <row r="14" spans="1:10">
      <c r="A14" s="239" t="s">
        <v>513</v>
      </c>
      <c r="B14" t="s">
        <v>318</v>
      </c>
      <c r="C14" t="s">
        <v>398</v>
      </c>
      <c r="D14" s="279">
        <v>633</v>
      </c>
      <c r="E14">
        <v>16</v>
      </c>
      <c r="F14" s="280">
        <v>2.5</v>
      </c>
    </row>
    <row r="15" spans="1:10">
      <c r="A15" s="239" t="s">
        <v>513</v>
      </c>
      <c r="B15" t="s">
        <v>318</v>
      </c>
      <c r="C15" t="s">
        <v>658</v>
      </c>
      <c r="D15" s="279">
        <v>1605</v>
      </c>
      <c r="E15">
        <v>38</v>
      </c>
      <c r="F15" s="280">
        <v>2.4</v>
      </c>
    </row>
    <row r="16" spans="1:10">
      <c r="A16" s="239" t="s">
        <v>513</v>
      </c>
      <c r="B16" t="s">
        <v>317</v>
      </c>
      <c r="C16" t="s">
        <v>357</v>
      </c>
      <c r="D16" s="279">
        <v>172</v>
      </c>
      <c r="E16">
        <v>0</v>
      </c>
      <c r="F16" s="280">
        <v>0</v>
      </c>
    </row>
    <row r="17" spans="1:6">
      <c r="A17" s="239" t="s">
        <v>513</v>
      </c>
      <c r="B17" t="s">
        <v>317</v>
      </c>
      <c r="C17" t="s">
        <v>657</v>
      </c>
      <c r="D17" s="279">
        <v>67</v>
      </c>
      <c r="E17">
        <v>0</v>
      </c>
      <c r="F17" s="280">
        <v>0</v>
      </c>
    </row>
    <row r="18" spans="1:6">
      <c r="A18" s="239" t="s">
        <v>513</v>
      </c>
      <c r="B18" t="s">
        <v>317</v>
      </c>
      <c r="C18" t="s">
        <v>385</v>
      </c>
      <c r="D18" s="279">
        <v>294</v>
      </c>
      <c r="E18">
        <v>1</v>
      </c>
      <c r="F18" s="280">
        <v>0.3</v>
      </c>
    </row>
    <row r="19" spans="1:6">
      <c r="A19" s="239" t="s">
        <v>513</v>
      </c>
      <c r="B19" t="s">
        <v>317</v>
      </c>
      <c r="C19" t="s">
        <v>392</v>
      </c>
      <c r="D19" s="279">
        <v>518</v>
      </c>
      <c r="E19">
        <v>6</v>
      </c>
      <c r="F19" s="280">
        <v>1.2</v>
      </c>
    </row>
    <row r="20" spans="1:6">
      <c r="A20" s="239" t="s">
        <v>513</v>
      </c>
      <c r="B20" t="s">
        <v>317</v>
      </c>
      <c r="C20" t="s">
        <v>398</v>
      </c>
      <c r="D20" s="279">
        <v>617</v>
      </c>
      <c r="E20">
        <v>8</v>
      </c>
      <c r="F20" s="280">
        <v>1.3</v>
      </c>
    </row>
    <row r="21" spans="1:6">
      <c r="A21" s="239" t="s">
        <v>513</v>
      </c>
      <c r="B21" t="s">
        <v>317</v>
      </c>
      <c r="C21" t="s">
        <v>658</v>
      </c>
      <c r="D21" s="279">
        <v>1555</v>
      </c>
      <c r="E21">
        <v>14</v>
      </c>
      <c r="F21" s="280">
        <v>0.9</v>
      </c>
    </row>
    <row r="22" spans="1:6">
      <c r="A22" s="239" t="s">
        <v>514</v>
      </c>
      <c r="B22" t="s">
        <v>310</v>
      </c>
      <c r="C22" t="s">
        <v>357</v>
      </c>
      <c r="D22" s="279">
        <v>34</v>
      </c>
      <c r="E22">
        <v>3</v>
      </c>
      <c r="F22" s="280">
        <v>8.8000000000000007</v>
      </c>
    </row>
    <row r="23" spans="1:6">
      <c r="A23" s="239" t="s">
        <v>514</v>
      </c>
      <c r="B23" t="s">
        <v>310</v>
      </c>
      <c r="C23" t="s">
        <v>657</v>
      </c>
      <c r="D23" s="279">
        <v>75</v>
      </c>
      <c r="E23">
        <v>11</v>
      </c>
      <c r="F23" s="280">
        <v>14.7</v>
      </c>
    </row>
    <row r="24" spans="1:6">
      <c r="A24" s="239" t="s">
        <v>514</v>
      </c>
      <c r="B24" t="s">
        <v>310</v>
      </c>
      <c r="C24" t="s">
        <v>385</v>
      </c>
      <c r="D24" s="279">
        <v>384</v>
      </c>
      <c r="E24">
        <v>106</v>
      </c>
      <c r="F24" s="280">
        <v>27.6</v>
      </c>
    </row>
    <row r="25" spans="1:6">
      <c r="A25" s="239" t="s">
        <v>514</v>
      </c>
      <c r="B25" t="s">
        <v>310</v>
      </c>
      <c r="C25" t="s">
        <v>392</v>
      </c>
      <c r="D25" s="279">
        <v>1001</v>
      </c>
      <c r="E25">
        <v>264</v>
      </c>
      <c r="F25" s="280">
        <v>26.4</v>
      </c>
    </row>
    <row r="26" spans="1:6">
      <c r="A26" s="239" t="s">
        <v>514</v>
      </c>
      <c r="B26" t="s">
        <v>310</v>
      </c>
      <c r="C26" t="s">
        <v>398</v>
      </c>
      <c r="D26" s="279">
        <v>867</v>
      </c>
      <c r="E26">
        <v>209</v>
      </c>
      <c r="F26" s="280">
        <v>24.1</v>
      </c>
    </row>
    <row r="27" spans="1:6">
      <c r="A27" s="239" t="s">
        <v>514</v>
      </c>
      <c r="B27" t="s">
        <v>310</v>
      </c>
      <c r="C27" t="s">
        <v>658</v>
      </c>
      <c r="D27" s="279">
        <v>1341</v>
      </c>
      <c r="E27">
        <v>233</v>
      </c>
      <c r="F27" s="280">
        <v>17.399999999999999</v>
      </c>
    </row>
    <row r="28" spans="1:6">
      <c r="A28" s="239" t="s">
        <v>514</v>
      </c>
      <c r="B28" t="s">
        <v>318</v>
      </c>
      <c r="C28" t="s">
        <v>357</v>
      </c>
      <c r="D28" s="279">
        <v>33</v>
      </c>
      <c r="E28">
        <v>3</v>
      </c>
      <c r="F28" s="280">
        <v>9.1</v>
      </c>
    </row>
    <row r="29" spans="1:6">
      <c r="A29" s="239" t="s">
        <v>514</v>
      </c>
      <c r="B29" t="s">
        <v>318</v>
      </c>
      <c r="C29" t="s">
        <v>657</v>
      </c>
      <c r="D29" s="279">
        <v>73</v>
      </c>
      <c r="E29">
        <v>13</v>
      </c>
      <c r="F29" s="280">
        <v>17.8</v>
      </c>
    </row>
    <row r="30" spans="1:6">
      <c r="A30" s="239" t="s">
        <v>514</v>
      </c>
      <c r="B30" t="s">
        <v>318</v>
      </c>
      <c r="C30" t="s">
        <v>385</v>
      </c>
      <c r="D30" s="279">
        <v>370</v>
      </c>
      <c r="E30">
        <v>111</v>
      </c>
      <c r="F30" s="280">
        <v>30</v>
      </c>
    </row>
    <row r="31" spans="1:6">
      <c r="A31" s="239" t="s">
        <v>514</v>
      </c>
      <c r="B31" t="s">
        <v>318</v>
      </c>
      <c r="C31" t="s">
        <v>392</v>
      </c>
      <c r="D31" s="279">
        <v>965</v>
      </c>
      <c r="E31">
        <v>271</v>
      </c>
      <c r="F31" s="280">
        <v>28.1</v>
      </c>
    </row>
    <row r="32" spans="1:6">
      <c r="A32" s="239" t="s">
        <v>514</v>
      </c>
      <c r="B32" t="s">
        <v>318</v>
      </c>
      <c r="C32" t="s">
        <v>398</v>
      </c>
      <c r="D32" s="279">
        <v>835</v>
      </c>
      <c r="E32">
        <v>216</v>
      </c>
      <c r="F32" s="280">
        <v>25.9</v>
      </c>
    </row>
    <row r="33" spans="1:6">
      <c r="A33" s="239" t="s">
        <v>514</v>
      </c>
      <c r="B33" t="s">
        <v>318</v>
      </c>
      <c r="C33" t="s">
        <v>658</v>
      </c>
      <c r="D33" s="279">
        <v>1305</v>
      </c>
      <c r="E33">
        <v>238</v>
      </c>
      <c r="F33" s="280">
        <v>18.2</v>
      </c>
    </row>
    <row r="34" spans="1:6">
      <c r="A34" s="239" t="s">
        <v>514</v>
      </c>
      <c r="B34" t="s">
        <v>317</v>
      </c>
      <c r="C34" t="s">
        <v>357</v>
      </c>
      <c r="D34" s="279">
        <v>31</v>
      </c>
      <c r="E34">
        <v>1</v>
      </c>
      <c r="F34" s="280">
        <v>3.2</v>
      </c>
    </row>
    <row r="35" spans="1:6">
      <c r="A35" s="239" t="s">
        <v>514</v>
      </c>
      <c r="B35" t="s">
        <v>317</v>
      </c>
      <c r="C35" t="s">
        <v>657</v>
      </c>
      <c r="D35" s="279">
        <v>70</v>
      </c>
      <c r="E35">
        <v>3</v>
      </c>
      <c r="F35" s="280">
        <v>4.3</v>
      </c>
    </row>
    <row r="36" spans="1:6">
      <c r="A36" s="239" t="s">
        <v>514</v>
      </c>
      <c r="B36" t="s">
        <v>317</v>
      </c>
      <c r="C36" t="s">
        <v>385</v>
      </c>
      <c r="D36" s="279">
        <v>371</v>
      </c>
      <c r="E36">
        <v>9</v>
      </c>
      <c r="F36" s="280">
        <v>2.4</v>
      </c>
    </row>
    <row r="37" spans="1:6">
      <c r="A37" s="239" t="s">
        <v>514</v>
      </c>
      <c r="B37" t="s">
        <v>317</v>
      </c>
      <c r="C37" t="s">
        <v>392</v>
      </c>
      <c r="D37" s="279">
        <v>981</v>
      </c>
      <c r="E37">
        <v>11</v>
      </c>
      <c r="F37" s="280">
        <v>1.1000000000000001</v>
      </c>
    </row>
    <row r="38" spans="1:6">
      <c r="A38" s="239" t="s">
        <v>514</v>
      </c>
      <c r="B38" t="s">
        <v>317</v>
      </c>
      <c r="C38" t="s">
        <v>398</v>
      </c>
      <c r="D38" s="279">
        <v>805</v>
      </c>
      <c r="E38">
        <v>13</v>
      </c>
      <c r="F38" s="280">
        <v>1.6</v>
      </c>
    </row>
    <row r="39" spans="1:6">
      <c r="A39" s="239" t="s">
        <v>514</v>
      </c>
      <c r="B39" t="s">
        <v>317</v>
      </c>
      <c r="C39" t="s">
        <v>658</v>
      </c>
      <c r="D39" s="279">
        <v>1291</v>
      </c>
      <c r="E39">
        <v>14</v>
      </c>
      <c r="F39" s="280">
        <v>1.1000000000000001</v>
      </c>
    </row>
  </sheetData>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C1344-BCF5-43ED-969E-BE809AAF6C79}">
  <dimension ref="A1:G9"/>
  <sheetViews>
    <sheetView workbookViewId="0"/>
  </sheetViews>
  <sheetFormatPr defaultColWidth="8.765625" defaultRowHeight="15.5"/>
  <cols>
    <col min="1" max="1" width="19.07421875" customWidth="1"/>
    <col min="2" max="7" width="13.765625" customWidth="1"/>
  </cols>
  <sheetData>
    <row r="1" spans="1:7" ht="20">
      <c r="A1" s="351" t="s">
        <v>659</v>
      </c>
    </row>
    <row r="2" spans="1:7">
      <c r="A2" s="2" t="s">
        <v>624</v>
      </c>
    </row>
    <row r="3" spans="1:7" s="218" customFormat="1" ht="46.5">
      <c r="A3" s="350" t="s">
        <v>212</v>
      </c>
      <c r="B3" s="361" t="s">
        <v>660</v>
      </c>
      <c r="C3" s="361" t="s">
        <v>661</v>
      </c>
      <c r="D3" s="361" t="s">
        <v>662</v>
      </c>
      <c r="E3" s="361" t="s">
        <v>663</v>
      </c>
      <c r="F3" s="361" t="s">
        <v>664</v>
      </c>
      <c r="G3" s="361" t="s">
        <v>665</v>
      </c>
    </row>
    <row r="4" spans="1:7">
      <c r="A4" s="356">
        <v>2019</v>
      </c>
      <c r="B4" s="169">
        <v>313</v>
      </c>
      <c r="C4" s="169">
        <v>34</v>
      </c>
      <c r="D4" s="169">
        <v>34</v>
      </c>
      <c r="E4" s="169">
        <v>32</v>
      </c>
      <c r="F4" s="169">
        <v>32</v>
      </c>
      <c r="G4" s="169">
        <v>34</v>
      </c>
    </row>
    <row r="5" spans="1:7">
      <c r="A5" s="356">
        <v>2020</v>
      </c>
      <c r="B5" s="169">
        <v>130</v>
      </c>
      <c r="C5" s="169">
        <v>27</v>
      </c>
      <c r="D5" s="169">
        <v>26</v>
      </c>
      <c r="E5" s="169">
        <v>26</v>
      </c>
      <c r="F5" s="169">
        <v>26</v>
      </c>
      <c r="G5" s="169">
        <v>26</v>
      </c>
    </row>
    <row r="6" spans="1:7">
      <c r="A6" s="356">
        <v>2021</v>
      </c>
      <c r="B6" s="169">
        <v>113</v>
      </c>
      <c r="C6" s="169">
        <v>24</v>
      </c>
      <c r="D6" s="169">
        <v>21</v>
      </c>
      <c r="E6" s="169">
        <v>21</v>
      </c>
      <c r="F6" s="169">
        <v>16</v>
      </c>
      <c r="G6" s="169">
        <v>16</v>
      </c>
    </row>
    <row r="7" spans="1:7">
      <c r="A7" s="356">
        <v>2022</v>
      </c>
      <c r="B7" s="169">
        <v>311</v>
      </c>
      <c r="C7" s="169">
        <v>49</v>
      </c>
      <c r="D7" s="169">
        <v>48</v>
      </c>
      <c r="E7" s="169">
        <v>47</v>
      </c>
      <c r="F7" s="169">
        <v>41</v>
      </c>
      <c r="G7" s="169">
        <v>41</v>
      </c>
    </row>
    <row r="8" spans="1:7">
      <c r="A8" s="356">
        <v>2023</v>
      </c>
      <c r="B8" s="169">
        <v>400</v>
      </c>
      <c r="C8" s="169">
        <v>52</v>
      </c>
      <c r="D8" s="169">
        <v>51</v>
      </c>
      <c r="E8" s="169">
        <v>47</v>
      </c>
      <c r="F8" s="169">
        <v>41</v>
      </c>
      <c r="G8" s="169">
        <v>44</v>
      </c>
    </row>
    <row r="9" spans="1:7">
      <c r="A9" s="349" t="s">
        <v>666</v>
      </c>
      <c r="B9" s="349">
        <v>1267</v>
      </c>
      <c r="C9" s="349">
        <v>186</v>
      </c>
      <c r="D9" s="349">
        <v>180</v>
      </c>
      <c r="E9" s="349">
        <v>173</v>
      </c>
      <c r="F9" s="349">
        <v>156</v>
      </c>
      <c r="G9" s="349">
        <v>161</v>
      </c>
    </row>
  </sheetData>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BF2E7-D602-4E8B-B3F8-C4F36C6B99F1}">
  <sheetPr codeName="Sheet23"/>
  <dimension ref="A1:F15"/>
  <sheetViews>
    <sheetView zoomScaleNormal="100" workbookViewId="0"/>
  </sheetViews>
  <sheetFormatPr defaultColWidth="9.23046875" defaultRowHeight="15.5"/>
  <cols>
    <col min="1" max="1" width="19.4609375" customWidth="1"/>
    <col min="2" max="2" width="22" customWidth="1"/>
    <col min="3" max="3" width="36.4609375" customWidth="1"/>
    <col min="4" max="4" width="27.765625" customWidth="1"/>
    <col min="5" max="5" width="24.765625" customWidth="1"/>
    <col min="6" max="6" width="38.23046875" customWidth="1"/>
    <col min="7" max="7" width="27" customWidth="1"/>
    <col min="8" max="8" width="32.23046875" customWidth="1"/>
    <col min="9" max="9" width="38.07421875" customWidth="1"/>
    <col min="10" max="10" width="28.07421875" customWidth="1"/>
    <col min="11" max="11" width="16.4609375" customWidth="1"/>
  </cols>
  <sheetData>
    <row r="1" spans="1:6" s="58" customFormat="1" ht="20">
      <c r="A1" s="15" t="s">
        <v>667</v>
      </c>
      <c r="B1" s="43"/>
      <c r="C1" s="44"/>
      <c r="D1" s="50"/>
      <c r="E1" s="44"/>
      <c r="F1" s="50"/>
    </row>
    <row r="2" spans="1:6" s="58" customFormat="1">
      <c r="A2" s="2" t="s">
        <v>624</v>
      </c>
      <c r="B2" s="43"/>
      <c r="C2" s="44"/>
      <c r="D2" s="50"/>
      <c r="E2" s="44"/>
      <c r="F2" s="50"/>
    </row>
    <row r="3" spans="1:6" s="58" customFormat="1" ht="27" customHeight="1">
      <c r="A3" s="9" t="s">
        <v>212</v>
      </c>
      <c r="B3" s="281" t="s">
        <v>668</v>
      </c>
      <c r="C3" s="44"/>
      <c r="D3" s="50"/>
      <c r="E3" s="44"/>
      <c r="F3" s="50"/>
    </row>
    <row r="4" spans="1:6" s="58" customFormat="1">
      <c r="A4" s="43">
        <v>2013</v>
      </c>
      <c r="B4">
        <v>3</v>
      </c>
    </row>
    <row r="5" spans="1:6">
      <c r="A5" s="48">
        <v>2014</v>
      </c>
      <c r="B5">
        <v>1</v>
      </c>
    </row>
    <row r="6" spans="1:6">
      <c r="A6" s="43">
        <v>2015</v>
      </c>
      <c r="B6">
        <v>20</v>
      </c>
    </row>
    <row r="7" spans="1:6">
      <c r="A7" s="48">
        <v>2016</v>
      </c>
      <c r="B7">
        <v>136</v>
      </c>
    </row>
    <row r="8" spans="1:6">
      <c r="A8" s="43">
        <v>2017</v>
      </c>
      <c r="B8">
        <v>65</v>
      </c>
    </row>
    <row r="9" spans="1:6">
      <c r="A9" s="48">
        <v>2018</v>
      </c>
      <c r="B9">
        <v>40</v>
      </c>
    </row>
    <row r="10" spans="1:6">
      <c r="A10" s="43">
        <v>2019</v>
      </c>
      <c r="B10">
        <v>32</v>
      </c>
    </row>
    <row r="11" spans="1:6">
      <c r="A11" s="48">
        <v>2020</v>
      </c>
      <c r="B11">
        <v>5</v>
      </c>
    </row>
    <row r="12" spans="1:6">
      <c r="A12" s="43">
        <v>2021</v>
      </c>
      <c r="B12">
        <v>26</v>
      </c>
    </row>
    <row r="13" spans="1:6">
      <c r="A13" s="48">
        <v>2022</v>
      </c>
      <c r="B13">
        <v>38</v>
      </c>
    </row>
    <row r="14" spans="1:6">
      <c r="A14" s="43">
        <v>2023</v>
      </c>
      <c r="B14">
        <v>93</v>
      </c>
    </row>
    <row r="15" spans="1:6" ht="27" customHeight="1">
      <c r="A15" s="9"/>
    </row>
  </sheetData>
  <pageMargins left="0.7" right="0.7" top="0.75" bottom="0.75" header="0.3" footer="0.3"/>
  <pageSetup paperSize="9"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B171A-7C47-4391-95A2-CF86BAA2B87D}">
  <dimension ref="A1:P54"/>
  <sheetViews>
    <sheetView topLeftCell="A52" zoomScaleNormal="100" workbookViewId="0"/>
  </sheetViews>
  <sheetFormatPr defaultColWidth="9.23046875" defaultRowHeight="15.5"/>
  <cols>
    <col min="1" max="1" width="60.23046875" style="134" customWidth="1"/>
    <col min="2" max="13" width="13.765625" style="133" customWidth="1"/>
    <col min="14" max="16" width="13.765625" style="134" customWidth="1"/>
    <col min="17" max="16384" width="9.23046875" style="134"/>
  </cols>
  <sheetData>
    <row r="1" spans="1:16" ht="20">
      <c r="A1" s="132" t="s">
        <v>669</v>
      </c>
    </row>
    <row r="2" spans="1:16">
      <c r="A2" s="134" t="s">
        <v>670</v>
      </c>
    </row>
    <row r="3" spans="1:16" s="135" customFormat="1" ht="31.4" customHeight="1">
      <c r="A3" s="135" t="s">
        <v>671</v>
      </c>
      <c r="B3" s="136"/>
      <c r="C3" s="136"/>
      <c r="D3" s="136"/>
      <c r="E3" s="136"/>
      <c r="F3" s="136"/>
      <c r="G3" s="136"/>
      <c r="H3" s="136"/>
      <c r="I3" s="136"/>
      <c r="J3" s="136"/>
      <c r="K3" s="136"/>
      <c r="L3" s="136"/>
      <c r="M3" s="136"/>
    </row>
    <row r="4" spans="1:16" s="286" customFormat="1" ht="77.5">
      <c r="A4" s="284" t="s">
        <v>672</v>
      </c>
      <c r="B4" s="226" t="s">
        <v>673</v>
      </c>
      <c r="C4" s="226" t="s">
        <v>674</v>
      </c>
      <c r="D4" s="226" t="s">
        <v>675</v>
      </c>
      <c r="E4" s="226" t="s">
        <v>676</v>
      </c>
      <c r="F4" s="226" t="s">
        <v>677</v>
      </c>
      <c r="G4" s="226" t="s">
        <v>678</v>
      </c>
      <c r="H4" s="226" t="s">
        <v>679</v>
      </c>
      <c r="I4" s="226" t="s">
        <v>680</v>
      </c>
      <c r="J4" s="226" t="s">
        <v>681</v>
      </c>
      <c r="K4" s="226" t="s">
        <v>682</v>
      </c>
      <c r="L4" s="285"/>
      <c r="M4" s="285"/>
    </row>
    <row r="5" spans="1:16">
      <c r="A5" s="287" t="s">
        <v>683</v>
      </c>
      <c r="B5" s="288">
        <v>54169.515502929688</v>
      </c>
      <c r="C5" s="288">
        <v>15330.131256103516</v>
      </c>
      <c r="D5" s="288">
        <v>47726.592163085938</v>
      </c>
      <c r="E5" s="288">
        <v>12967.037582397461</v>
      </c>
      <c r="F5" s="289">
        <v>48585.696044921875</v>
      </c>
      <c r="G5" s="289">
        <v>12530.811027526855</v>
      </c>
      <c r="H5" s="289">
        <v>49205.960571289063</v>
      </c>
      <c r="I5" s="289">
        <v>13569.031921386719</v>
      </c>
      <c r="J5" s="290">
        <v>52950.101806640625</v>
      </c>
      <c r="K5" s="290">
        <v>15612.851318359375</v>
      </c>
    </row>
    <row r="6" spans="1:16">
      <c r="A6" s="287" t="s">
        <v>684</v>
      </c>
      <c r="B6" s="288">
        <v>6418.595947265625</v>
      </c>
      <c r="C6" s="288">
        <v>535.47074127197266</v>
      </c>
      <c r="D6" s="288">
        <v>6007.0729370117188</v>
      </c>
      <c r="E6" s="288">
        <v>457.41196441650391</v>
      </c>
      <c r="F6" s="289">
        <v>6632.58154296875</v>
      </c>
      <c r="G6" s="289">
        <v>534.10600280761719</v>
      </c>
      <c r="H6" s="289">
        <v>6577.927734375</v>
      </c>
      <c r="I6" s="289">
        <v>480.50473785400391</v>
      </c>
      <c r="J6" s="290">
        <v>6463.424072265625</v>
      </c>
      <c r="K6" s="290">
        <v>478.78527450561523</v>
      </c>
    </row>
    <row r="7" spans="1:16" ht="15.65" customHeight="1">
      <c r="A7" s="287" t="s">
        <v>685</v>
      </c>
      <c r="B7" s="288">
        <v>27554.462890625</v>
      </c>
      <c r="C7" s="288">
        <v>2216.543212890625</v>
      </c>
      <c r="D7" s="288">
        <v>23571.35888671875</v>
      </c>
      <c r="E7" s="288">
        <v>2099.3825073242188</v>
      </c>
      <c r="F7" s="289">
        <v>25541.528564453125</v>
      </c>
      <c r="G7" s="289">
        <v>2492.9392051696777</v>
      </c>
      <c r="H7" s="289">
        <v>27312.46923828125</v>
      </c>
      <c r="I7" s="289">
        <v>2490.6434478759766</v>
      </c>
      <c r="J7" s="290">
        <v>28671.83154296875</v>
      </c>
      <c r="K7" s="290">
        <v>2631.406982421875</v>
      </c>
    </row>
    <row r="8" spans="1:16">
      <c r="A8" s="287" t="s">
        <v>533</v>
      </c>
      <c r="B8" s="288">
        <v>88142.574340820313</v>
      </c>
      <c r="C8" s="288">
        <v>18082.145210266113</v>
      </c>
      <c r="D8" s="288">
        <v>77305.023986816406</v>
      </c>
      <c r="E8" s="288">
        <v>15523.832054138184</v>
      </c>
      <c r="F8" s="289">
        <v>80759.80615234375</v>
      </c>
      <c r="G8" s="289">
        <v>15557.85623550415</v>
      </c>
      <c r="H8" s="289">
        <v>83096.357543945313</v>
      </c>
      <c r="I8" s="289">
        <v>16540.180107116699</v>
      </c>
      <c r="J8" s="290">
        <v>88085.357421875</v>
      </c>
      <c r="K8" s="290">
        <v>18723.043575286865</v>
      </c>
    </row>
    <row r="9" spans="1:16" s="135" customFormat="1" ht="30" customHeight="1">
      <c r="A9" s="386" t="s">
        <v>686</v>
      </c>
      <c r="B9" s="288"/>
      <c r="C9" s="288"/>
      <c r="D9" s="288"/>
      <c r="E9" s="288"/>
      <c r="F9" s="387"/>
      <c r="G9" s="387"/>
      <c r="H9" s="387"/>
      <c r="I9" s="387"/>
      <c r="J9" s="299"/>
      <c r="K9" s="299"/>
      <c r="L9" s="136"/>
      <c r="M9" s="136"/>
    </row>
    <row r="10" spans="1:16" ht="77.5">
      <c r="A10" s="144" t="s">
        <v>189</v>
      </c>
      <c r="B10" s="226" t="s">
        <v>673</v>
      </c>
      <c r="C10" s="226" t="s">
        <v>674</v>
      </c>
      <c r="D10" s="226" t="s">
        <v>687</v>
      </c>
      <c r="E10" s="226" t="s">
        <v>675</v>
      </c>
      <c r="F10" s="226" t="s">
        <v>676</v>
      </c>
      <c r="G10" s="226" t="s">
        <v>688</v>
      </c>
      <c r="H10" s="226" t="s">
        <v>677</v>
      </c>
      <c r="I10" s="226" t="s">
        <v>678</v>
      </c>
      <c r="J10" s="226" t="s">
        <v>689</v>
      </c>
      <c r="K10" s="226" t="s">
        <v>679</v>
      </c>
      <c r="L10" s="226" t="s">
        <v>680</v>
      </c>
      <c r="M10" s="226" t="s">
        <v>690</v>
      </c>
      <c r="N10" s="284" t="s">
        <v>681</v>
      </c>
      <c r="O10" s="284" t="s">
        <v>682</v>
      </c>
      <c r="P10" s="284" t="s">
        <v>691</v>
      </c>
    </row>
    <row r="11" spans="1:16" ht="15" customHeight="1">
      <c r="A11" s="287" t="s">
        <v>692</v>
      </c>
      <c r="B11" s="291">
        <v>43737.00390625</v>
      </c>
      <c r="C11" s="292">
        <v>13175.125</v>
      </c>
      <c r="D11" s="293">
        <v>0.3012351972769054</v>
      </c>
      <c r="E11" s="291">
        <v>37888</v>
      </c>
      <c r="F11" s="292">
        <v>11085.8359375</v>
      </c>
      <c r="G11" s="293">
        <v>0.29259490966796875</v>
      </c>
      <c r="H11" s="148">
        <v>37855</v>
      </c>
      <c r="I11" s="294">
        <v>10382.216796875</v>
      </c>
      <c r="J11" s="293">
        <v>0.27426276045106329</v>
      </c>
      <c r="K11" s="148">
        <v>38467</v>
      </c>
      <c r="L11" s="290">
        <v>11232.7724609375</v>
      </c>
      <c r="M11" s="293">
        <v>0.29201061847655135</v>
      </c>
      <c r="N11" s="295">
        <v>41192.00390625</v>
      </c>
      <c r="O11" s="295">
        <v>12807.095703125</v>
      </c>
      <c r="P11" s="296">
        <v>0.3109121792732642</v>
      </c>
    </row>
    <row r="12" spans="1:16" ht="15" customHeight="1">
      <c r="A12" s="297" t="s">
        <v>204</v>
      </c>
      <c r="B12" s="291">
        <v>8518.39453125</v>
      </c>
      <c r="C12" s="292">
        <v>2010.2977294921875</v>
      </c>
      <c r="D12" s="293">
        <v>0.23599490750485277</v>
      </c>
      <c r="E12" s="291">
        <v>7886.2333984375</v>
      </c>
      <c r="F12" s="292">
        <v>1731.6893310546875</v>
      </c>
      <c r="G12" s="293">
        <v>0.21958382963884726</v>
      </c>
      <c r="H12" s="148">
        <v>8606.3857421875</v>
      </c>
      <c r="I12" s="294">
        <v>2029.2037353515625</v>
      </c>
      <c r="J12" s="293">
        <v>0.23577885027911802</v>
      </c>
      <c r="K12" s="148">
        <v>8695.5654296875</v>
      </c>
      <c r="L12" s="290">
        <v>2179.285888671875</v>
      </c>
      <c r="M12" s="293">
        <v>0.2506203772823769</v>
      </c>
      <c r="N12" s="295">
        <v>9618.9375</v>
      </c>
      <c r="O12" s="295">
        <v>2647.4482421875</v>
      </c>
      <c r="P12" s="296">
        <v>0.2752329186240684</v>
      </c>
    </row>
    <row r="13" spans="1:16" ht="15" customHeight="1">
      <c r="A13" s="297" t="s">
        <v>203</v>
      </c>
      <c r="B13" s="291">
        <v>1914.1170654296875</v>
      </c>
      <c r="C13" s="292">
        <v>144.70852661132813</v>
      </c>
      <c r="D13" s="293">
        <v>7.560066686874424E-2</v>
      </c>
      <c r="E13" s="291">
        <v>1952.3587646484375</v>
      </c>
      <c r="F13" s="292">
        <v>149.51231384277344</v>
      </c>
      <c r="G13" s="293">
        <v>7.6580348115319996E-2</v>
      </c>
      <c r="H13" s="148">
        <v>2124.310302734375</v>
      </c>
      <c r="I13" s="294">
        <v>119.39049530029297</v>
      </c>
      <c r="J13" s="293">
        <v>5.6202003608708022E-2</v>
      </c>
      <c r="K13" s="148">
        <v>2043.3951416015625</v>
      </c>
      <c r="L13" s="290">
        <v>156.97357177734375</v>
      </c>
      <c r="M13" s="293">
        <v>7.6819978956351898E-2</v>
      </c>
      <c r="N13" s="295">
        <v>2139.160400390625</v>
      </c>
      <c r="O13" s="295">
        <v>158.307373046875</v>
      </c>
      <c r="P13" s="296">
        <v>7.4004442592508268E-2</v>
      </c>
    </row>
    <row r="14" spans="1:16" ht="15" customHeight="1">
      <c r="A14" s="286" t="s">
        <v>200</v>
      </c>
      <c r="B14" s="291">
        <v>1143.885498046875</v>
      </c>
      <c r="C14" s="292">
        <v>42.263404846191406</v>
      </c>
      <c r="D14" s="293">
        <v>3.6947233720817312E-2</v>
      </c>
      <c r="E14" s="291">
        <v>1007.9786987304688</v>
      </c>
      <c r="F14" s="292">
        <v>32.069343566894531</v>
      </c>
      <c r="G14" s="293">
        <v>3.1815497298985883E-2</v>
      </c>
      <c r="H14" s="148">
        <v>1201.74609375</v>
      </c>
      <c r="I14" s="294">
        <v>39.120742797851563</v>
      </c>
      <c r="J14" s="293">
        <v>3.2553251474092063E-2</v>
      </c>
      <c r="K14" s="148">
        <v>1280.40576171875</v>
      </c>
      <c r="L14" s="290">
        <v>29.922889709472656</v>
      </c>
      <c r="M14" s="293">
        <v>2.3369849311913223E-2</v>
      </c>
      <c r="N14" s="295">
        <v>1306.579833984375</v>
      </c>
      <c r="O14" s="295">
        <v>47.840328216552734</v>
      </c>
      <c r="P14" s="296">
        <v>3.6614929277352402E-2</v>
      </c>
    </row>
    <row r="15" spans="1:16" ht="15" customHeight="1">
      <c r="A15" s="286" t="s">
        <v>205</v>
      </c>
      <c r="B15" s="291">
        <v>5274.71044921875</v>
      </c>
      <c r="C15" s="292">
        <v>493.20733642578125</v>
      </c>
      <c r="D15" s="293">
        <v>9.3504153673275345E-2</v>
      </c>
      <c r="E15" s="291">
        <v>4999.09423828125</v>
      </c>
      <c r="F15" s="292">
        <v>425.34262084960938</v>
      </c>
      <c r="G15" s="293">
        <v>8.5083937324583706E-2</v>
      </c>
      <c r="H15" s="148">
        <v>5430.83544921875</v>
      </c>
      <c r="I15" s="294">
        <v>494.98526000976563</v>
      </c>
      <c r="J15" s="293">
        <v>9.1143483288739946E-2</v>
      </c>
      <c r="K15" s="148">
        <v>5297.52197265625</v>
      </c>
      <c r="L15" s="290">
        <v>450.58184814453125</v>
      </c>
      <c r="M15" s="293">
        <v>8.5055210808045664E-2</v>
      </c>
      <c r="N15" s="295">
        <v>5156.84423828125</v>
      </c>
      <c r="O15" s="295">
        <v>430.9449462890625</v>
      </c>
      <c r="P15" s="296">
        <v>8.3567570858547838E-2</v>
      </c>
    </row>
    <row r="16" spans="1:16" ht="15" customHeight="1">
      <c r="A16" s="286" t="s">
        <v>202</v>
      </c>
      <c r="B16" s="291">
        <v>8740.7529296875</v>
      </c>
      <c r="C16" s="290">
        <v>1331.01318359375</v>
      </c>
      <c r="D16" s="293">
        <v>0.15227671967171558</v>
      </c>
      <c r="E16" s="291">
        <v>8983.0107421875</v>
      </c>
      <c r="F16" s="290">
        <v>1351.5247802734375</v>
      </c>
      <c r="G16" s="293">
        <v>0.15045343026544356</v>
      </c>
      <c r="H16" s="148">
        <v>10105.6962890625</v>
      </c>
      <c r="I16" s="294">
        <v>1732.3038330078125</v>
      </c>
      <c r="J16" s="293">
        <v>0.17141855280993384</v>
      </c>
      <c r="K16" s="148">
        <v>9748.673828125</v>
      </c>
      <c r="L16" s="290">
        <v>1669.955322265625</v>
      </c>
      <c r="M16" s="293">
        <v>0.17130076887461254</v>
      </c>
      <c r="N16" s="295">
        <v>9848.6533203125</v>
      </c>
      <c r="O16" s="295">
        <v>1677.1759033203125</v>
      </c>
      <c r="P16" s="296">
        <v>0.17029494782410468</v>
      </c>
    </row>
    <row r="17" spans="1:16" ht="15" customHeight="1">
      <c r="A17" s="286" t="s">
        <v>693</v>
      </c>
      <c r="B17" s="291">
        <v>13194</v>
      </c>
      <c r="C17" s="290">
        <v>794</v>
      </c>
      <c r="D17" s="293">
        <v>6.0178869182961954E-2</v>
      </c>
      <c r="E17" s="291">
        <v>12132</v>
      </c>
      <c r="F17" s="290">
        <v>685</v>
      </c>
      <c r="G17" s="293">
        <v>5.6462248598747114E-2</v>
      </c>
      <c r="H17" s="148">
        <v>13022</v>
      </c>
      <c r="I17" s="294">
        <v>707</v>
      </c>
      <c r="J17" s="293">
        <v>5.4292735370910769E-2</v>
      </c>
      <c r="K17" s="148">
        <v>13734</v>
      </c>
      <c r="L17" s="290">
        <v>756</v>
      </c>
      <c r="M17" s="293">
        <v>5.5045871559633031E-2</v>
      </c>
      <c r="N17" s="295">
        <v>14193</v>
      </c>
      <c r="O17" s="295">
        <v>873</v>
      </c>
      <c r="P17" s="296">
        <v>6.1509194673430564E-2</v>
      </c>
    </row>
    <row r="18" spans="1:16" ht="15" customHeight="1">
      <c r="A18" s="297" t="s">
        <v>207</v>
      </c>
      <c r="B18" s="291">
        <v>5619.7099609375</v>
      </c>
      <c r="C18" s="292">
        <v>91.530029296875</v>
      </c>
      <c r="D18" s="293">
        <v>1.6287322643534725E-2</v>
      </c>
      <c r="E18" s="291">
        <v>2456.34814453125</v>
      </c>
      <c r="F18" s="292">
        <v>62.85772705078125</v>
      </c>
      <c r="G18" s="293">
        <v>2.5589909635051557E-2</v>
      </c>
      <c r="H18" s="148">
        <v>2413.832275390625</v>
      </c>
      <c r="I18" s="294">
        <v>53.635372161865234</v>
      </c>
      <c r="J18" s="293">
        <v>2.2220007872413398E-2</v>
      </c>
      <c r="K18" s="148">
        <v>3829.79541015625</v>
      </c>
      <c r="L18" s="290">
        <v>64.688125610351563</v>
      </c>
      <c r="M18" s="293">
        <v>1.6890752294183877E-2</v>
      </c>
      <c r="N18" s="295">
        <v>4630.17822265625</v>
      </c>
      <c r="O18" s="295">
        <v>81.2310791015625</v>
      </c>
      <c r="P18" s="296">
        <v>1.7543834210114205E-2</v>
      </c>
    </row>
    <row r="19" spans="1:16" s="137" customFormat="1" ht="30.4" customHeight="1">
      <c r="A19" s="145" t="s">
        <v>694</v>
      </c>
      <c r="B19" s="291"/>
      <c r="C19" s="292"/>
      <c r="D19" s="293"/>
      <c r="E19" s="291"/>
      <c r="F19" s="292"/>
      <c r="G19" s="293"/>
      <c r="H19" s="298"/>
      <c r="I19" s="294"/>
      <c r="J19" s="293"/>
      <c r="K19" s="298"/>
      <c r="L19" s="299"/>
      <c r="M19" s="293"/>
      <c r="N19" s="300"/>
      <c r="O19" s="300"/>
      <c r="P19" s="296"/>
    </row>
    <row r="20" spans="1:16" ht="62">
      <c r="A20" s="284" t="s">
        <v>695</v>
      </c>
      <c r="B20" s="226" t="s">
        <v>674</v>
      </c>
      <c r="C20" s="226" t="s">
        <v>687</v>
      </c>
      <c r="D20" s="226" t="s">
        <v>676</v>
      </c>
      <c r="E20" s="226" t="s">
        <v>688</v>
      </c>
      <c r="F20" s="226" t="s">
        <v>678</v>
      </c>
      <c r="G20" s="226" t="s">
        <v>689</v>
      </c>
      <c r="H20" s="226" t="s">
        <v>680</v>
      </c>
      <c r="I20" s="226" t="s">
        <v>690</v>
      </c>
      <c r="J20" s="301" t="s">
        <v>682</v>
      </c>
      <c r="K20" s="302" t="s">
        <v>691</v>
      </c>
      <c r="L20" s="140"/>
    </row>
    <row r="21" spans="1:16">
      <c r="A21" s="286" t="s">
        <v>696</v>
      </c>
      <c r="B21" s="303">
        <v>29.404214859008789</v>
      </c>
      <c r="C21" s="293">
        <v>6.7229604757647647E-4</v>
      </c>
      <c r="D21" s="292">
        <v>62.712188720703125</v>
      </c>
      <c r="E21" s="293">
        <v>1.6551992377719365E-3</v>
      </c>
      <c r="F21" s="290">
        <v>60.001399993896484</v>
      </c>
      <c r="G21" s="293">
        <v>1.5850323601610482E-3</v>
      </c>
      <c r="H21" s="290">
        <v>57.364509582519531</v>
      </c>
      <c r="I21" s="293">
        <v>1.4912654894460064E-3</v>
      </c>
      <c r="J21" s="147">
        <v>102.77791595458984</v>
      </c>
      <c r="K21" s="146">
        <v>2.495093858228041E-3</v>
      </c>
      <c r="L21" s="140"/>
    </row>
    <row r="22" spans="1:16" ht="31">
      <c r="A22" s="286" t="s">
        <v>697</v>
      </c>
      <c r="B22" s="303">
        <v>6326.78857421875</v>
      </c>
      <c r="C22" s="293">
        <v>0.14465528063559596</v>
      </c>
      <c r="D22" s="292">
        <v>5222.3466796875</v>
      </c>
      <c r="E22" s="293">
        <v>0.13783643052384659</v>
      </c>
      <c r="F22" s="290">
        <v>5058.96875</v>
      </c>
      <c r="G22" s="293">
        <v>0.13364070136045436</v>
      </c>
      <c r="H22" s="290">
        <v>5519.00927734375</v>
      </c>
      <c r="I22" s="293">
        <v>0.14347386792169262</v>
      </c>
      <c r="J22" s="147">
        <v>6435.2373046875</v>
      </c>
      <c r="K22" s="146">
        <v>0.156225400428045</v>
      </c>
      <c r="L22" s="140"/>
    </row>
    <row r="23" spans="1:16" ht="33" customHeight="1">
      <c r="A23" s="286" t="s">
        <v>698</v>
      </c>
      <c r="B23" s="303">
        <v>2778.177490234375</v>
      </c>
      <c r="C23" s="293">
        <v>6.3520068640032623E-2</v>
      </c>
      <c r="D23" s="292">
        <v>2509.71484375</v>
      </c>
      <c r="E23" s="293">
        <v>6.6240362218908361E-2</v>
      </c>
      <c r="F23" s="290">
        <v>2211.137451171875</v>
      </c>
      <c r="G23" s="293">
        <v>5.8410710637217672E-2</v>
      </c>
      <c r="H23" s="290">
        <v>2485.2353515625</v>
      </c>
      <c r="I23" s="293">
        <v>6.460694495444147E-2</v>
      </c>
      <c r="J23" s="147">
        <v>2851.17431640625</v>
      </c>
      <c r="K23" s="146">
        <v>6.9216693679077013E-2</v>
      </c>
      <c r="L23" s="140"/>
    </row>
    <row r="24" spans="1:16" ht="31">
      <c r="A24" s="286" t="s">
        <v>699</v>
      </c>
      <c r="B24" s="303">
        <v>4040.75439453125</v>
      </c>
      <c r="C24" s="293">
        <v>9.2387544496476764E-2</v>
      </c>
      <c r="D24" s="292">
        <v>3291.062255859375</v>
      </c>
      <c r="E24" s="293">
        <v>8.686291849291003E-2</v>
      </c>
      <c r="F24" s="290">
        <v>3052.109130859375</v>
      </c>
      <c r="G24" s="293">
        <v>8.0626314380118219E-2</v>
      </c>
      <c r="H24" s="290">
        <v>3171.1630859375</v>
      </c>
      <c r="I24" s="293">
        <v>8.2438533962552324E-2</v>
      </c>
      <c r="J24" s="147">
        <v>3417.906005859375</v>
      </c>
      <c r="K24" s="146">
        <v>8.2974987418390225E-2</v>
      </c>
      <c r="L24" s="140"/>
    </row>
    <row r="25" spans="1:16" s="137" customFormat="1" ht="30" customHeight="1">
      <c r="A25" s="137" t="s">
        <v>700</v>
      </c>
      <c r="B25" s="141"/>
      <c r="C25" s="304"/>
      <c r="D25" s="141"/>
      <c r="E25" s="139"/>
      <c r="F25" s="141"/>
      <c r="G25" s="304"/>
      <c r="H25" s="141"/>
      <c r="I25" s="304"/>
      <c r="J25" s="138"/>
      <c r="K25" s="139"/>
      <c r="L25" s="138"/>
      <c r="M25" s="136"/>
    </row>
    <row r="26" spans="1:16" ht="62">
      <c r="A26" s="284" t="s">
        <v>695</v>
      </c>
      <c r="B26" s="305" t="s">
        <v>674</v>
      </c>
      <c r="C26" s="306" t="s">
        <v>687</v>
      </c>
      <c r="D26" s="305" t="s">
        <v>676</v>
      </c>
      <c r="E26" s="302" t="s">
        <v>688</v>
      </c>
      <c r="F26" s="305" t="s">
        <v>678</v>
      </c>
      <c r="G26" s="306" t="s">
        <v>689</v>
      </c>
      <c r="H26" s="305" t="s">
        <v>680</v>
      </c>
      <c r="I26" s="306" t="s">
        <v>690</v>
      </c>
      <c r="J26" s="301" t="s">
        <v>682</v>
      </c>
      <c r="K26" s="302" t="s">
        <v>691</v>
      </c>
      <c r="L26" s="140"/>
    </row>
    <row r="27" spans="1:16" ht="24" customHeight="1">
      <c r="A27" s="286" t="s">
        <v>701</v>
      </c>
      <c r="B27" s="307">
        <v>85.866172790527344</v>
      </c>
      <c r="C27" s="308">
        <v>1.0080088739201333E-2</v>
      </c>
      <c r="D27" s="309">
        <v>60.153400421142578</v>
      </c>
      <c r="E27" s="308">
        <v>7.6276464798849062E-3</v>
      </c>
      <c r="F27" s="290">
        <v>82.493087768554688</v>
      </c>
      <c r="G27" s="293">
        <v>9.5851022995847353E-3</v>
      </c>
      <c r="H27" s="290">
        <v>106.34275817871094</v>
      </c>
      <c r="I27" s="293">
        <v>1.2229539187370898E-2</v>
      </c>
      <c r="J27" s="147">
        <v>144.03056335449219</v>
      </c>
      <c r="K27" s="146">
        <v>1.497364582673421E-2</v>
      </c>
      <c r="L27" s="140"/>
    </row>
    <row r="28" spans="1:16" ht="36" customHeight="1">
      <c r="A28" s="286" t="s">
        <v>697</v>
      </c>
      <c r="B28" s="307">
        <v>1329.8809814453125</v>
      </c>
      <c r="C28" s="308">
        <v>0.15611873535166773</v>
      </c>
      <c r="D28" s="309">
        <v>1141.166748046875</v>
      </c>
      <c r="E28" s="308">
        <v>0.14470364880057626</v>
      </c>
      <c r="F28" s="290">
        <v>1312.89892578125</v>
      </c>
      <c r="G28" s="293">
        <v>0.15254939356779842</v>
      </c>
      <c r="H28" s="290">
        <v>1431.500244140625</v>
      </c>
      <c r="I28" s="293">
        <v>0.16462417029873008</v>
      </c>
      <c r="J28" s="147">
        <v>1704.9036865234375</v>
      </c>
      <c r="K28" s="146">
        <v>0.17724449155880653</v>
      </c>
      <c r="L28" s="140"/>
    </row>
    <row r="29" spans="1:16" ht="33.65" customHeight="1">
      <c r="A29" s="286" t="s">
        <v>698</v>
      </c>
      <c r="B29" s="307">
        <v>201.64382934570313</v>
      </c>
      <c r="C29" s="308">
        <v>2.3671576681024382E-2</v>
      </c>
      <c r="D29" s="309">
        <v>191.11122131347656</v>
      </c>
      <c r="E29" s="308">
        <v>2.4233523363807803E-2</v>
      </c>
      <c r="F29" s="290">
        <v>240.93397521972656</v>
      </c>
      <c r="G29" s="293">
        <v>2.7994791592793278E-2</v>
      </c>
      <c r="H29" s="290">
        <v>208.8203125</v>
      </c>
      <c r="I29" s="293">
        <v>2.4014575496961621E-2</v>
      </c>
      <c r="J29" s="147">
        <v>245.77149963378906</v>
      </c>
      <c r="K29" s="146">
        <v>2.5550794943182558E-2</v>
      </c>
      <c r="L29" s="140"/>
    </row>
    <row r="30" spans="1:16" ht="31">
      <c r="A30" s="286" t="s">
        <v>699</v>
      </c>
      <c r="B30" s="307">
        <v>392.90670776367188</v>
      </c>
      <c r="C30" s="308">
        <v>4.6124502254771271E-2</v>
      </c>
      <c r="D30" s="309">
        <v>339.25796508789063</v>
      </c>
      <c r="E30" s="308">
        <v>4.3019011478294296E-2</v>
      </c>
      <c r="F30" s="290">
        <v>392.87774658203125</v>
      </c>
      <c r="G30" s="293">
        <v>4.5649562818941558E-2</v>
      </c>
      <c r="H30" s="290">
        <v>432.62258911132813</v>
      </c>
      <c r="I30" s="293">
        <v>4.975209405409254E-2</v>
      </c>
      <c r="J30" s="147">
        <v>552.74249267578125</v>
      </c>
      <c r="K30" s="146">
        <v>5.7463986295345118E-2</v>
      </c>
      <c r="L30" s="140"/>
    </row>
    <row r="31" spans="1:16" s="144" customFormat="1" ht="30" customHeight="1">
      <c r="A31" s="137" t="s">
        <v>702</v>
      </c>
      <c r="B31" s="141"/>
      <c r="C31" s="304"/>
      <c r="D31" s="303"/>
      <c r="E31" s="310"/>
      <c r="F31" s="307"/>
      <c r="G31" s="308"/>
      <c r="H31" s="309"/>
      <c r="I31" s="308"/>
      <c r="J31" s="140"/>
      <c r="K31" s="142"/>
      <c r="L31" s="140"/>
      <c r="M31" s="143"/>
    </row>
    <row r="32" spans="1:16" ht="62">
      <c r="A32" s="284" t="s">
        <v>695</v>
      </c>
      <c r="B32" s="305" t="s">
        <v>674</v>
      </c>
      <c r="C32" s="306" t="s">
        <v>687</v>
      </c>
      <c r="D32" s="305" t="s">
        <v>676</v>
      </c>
      <c r="E32" s="311" t="s">
        <v>688</v>
      </c>
      <c r="F32" s="305" t="s">
        <v>678</v>
      </c>
      <c r="G32" s="306" t="s">
        <v>689</v>
      </c>
      <c r="H32" s="305" t="s">
        <v>680</v>
      </c>
      <c r="I32" s="306" t="s">
        <v>690</v>
      </c>
      <c r="J32" s="301" t="s">
        <v>682</v>
      </c>
      <c r="K32" s="302" t="s">
        <v>691</v>
      </c>
      <c r="L32" s="140"/>
    </row>
    <row r="33" spans="1:13">
      <c r="A33" s="286" t="s">
        <v>696</v>
      </c>
      <c r="B33" s="307">
        <v>2.3500516414642334</v>
      </c>
      <c r="C33" s="308">
        <v>1.2277470818832525E-3</v>
      </c>
      <c r="D33" s="309">
        <v>2.4713401794433594</v>
      </c>
      <c r="E33" s="308">
        <v>1.265822769970444E-3</v>
      </c>
      <c r="F33" s="290">
        <v>0</v>
      </c>
      <c r="G33" s="293">
        <v>0</v>
      </c>
      <c r="H33" s="290">
        <v>5.8550000190734863</v>
      </c>
      <c r="I33" s="293">
        <v>2.8653293236688827E-3</v>
      </c>
      <c r="J33" s="147">
        <v>5.7473411560058594</v>
      </c>
      <c r="K33" s="146">
        <v>2.6867275380361177E-3</v>
      </c>
      <c r="L33" s="140"/>
    </row>
    <row r="34" spans="1:13" ht="36.75" customHeight="1">
      <c r="A34" s="286" t="s">
        <v>697</v>
      </c>
      <c r="B34" s="307">
        <v>110.42983245849609</v>
      </c>
      <c r="C34" s="308">
        <v>5.769230861212056E-2</v>
      </c>
      <c r="D34" s="309">
        <v>114.91732025146484</v>
      </c>
      <c r="E34" s="308">
        <v>5.8860759780571419E-2</v>
      </c>
      <c r="F34" s="290">
        <v>88.023902893066406</v>
      </c>
      <c r="G34" s="293">
        <v>4.143646188589472E-2</v>
      </c>
      <c r="H34" s="290">
        <v>116.73174285888672</v>
      </c>
      <c r="I34" s="293">
        <v>5.7126368014849674E-2</v>
      </c>
      <c r="J34" s="147">
        <v>110.68640899658203</v>
      </c>
      <c r="K34" s="146">
        <v>5.1742921651115992E-2</v>
      </c>
      <c r="L34" s="140"/>
    </row>
    <row r="35" spans="1:13" ht="35.15" customHeight="1">
      <c r="A35" s="286" t="s">
        <v>698</v>
      </c>
      <c r="B35" s="307">
        <v>13.69895076751709</v>
      </c>
      <c r="C35" s="308">
        <v>7.1567988264301394E-3</v>
      </c>
      <c r="D35" s="309">
        <v>11.800691604614258</v>
      </c>
      <c r="E35" s="308">
        <v>6.044325365957632E-3</v>
      </c>
      <c r="F35" s="290">
        <v>18.721889495849609</v>
      </c>
      <c r="G35" s="293">
        <v>8.8131613690105078E-3</v>
      </c>
      <c r="H35" s="290">
        <v>12.621341705322266</v>
      </c>
      <c r="I35" s="293">
        <v>6.1766524977787561E-3</v>
      </c>
      <c r="J35" s="147">
        <v>23.908262252807617</v>
      </c>
      <c r="K35" s="146">
        <v>1.1176470099409941E-2</v>
      </c>
      <c r="L35" s="140"/>
    </row>
    <row r="36" spans="1:13" ht="31">
      <c r="A36" s="286" t="s">
        <v>699</v>
      </c>
      <c r="B36" s="307">
        <v>18.229686737060547</v>
      </c>
      <c r="C36" s="308">
        <v>9.5238097325924444E-3</v>
      </c>
      <c r="D36" s="309">
        <v>20.322956085205078</v>
      </c>
      <c r="E36" s="308">
        <v>1.0409437267983195E-2</v>
      </c>
      <c r="F36" s="290">
        <v>12.64470386505127</v>
      </c>
      <c r="G36" s="293">
        <v>5.9523808027364122E-3</v>
      </c>
      <c r="H36" s="290">
        <v>21.765487670898438</v>
      </c>
      <c r="I36" s="293">
        <v>1.0651629353409927E-2</v>
      </c>
      <c r="J36" s="147">
        <v>17.965353012084961</v>
      </c>
      <c r="K36" s="146">
        <v>8.3983197374092964E-3</v>
      </c>
      <c r="L36" s="140"/>
    </row>
    <row r="37" spans="1:13" s="144" customFormat="1" ht="30" customHeight="1">
      <c r="A37" s="137" t="s">
        <v>703</v>
      </c>
      <c r="B37" s="141"/>
      <c r="C37" s="304"/>
      <c r="D37" s="303"/>
      <c r="E37" s="308"/>
      <c r="F37" s="307"/>
      <c r="G37" s="308"/>
      <c r="H37" s="290"/>
      <c r="I37" s="293"/>
      <c r="J37" s="140"/>
      <c r="K37" s="142"/>
      <c r="L37" s="140"/>
      <c r="M37" s="143"/>
    </row>
    <row r="38" spans="1:13" ht="62">
      <c r="A38" s="284" t="s">
        <v>695</v>
      </c>
      <c r="B38" s="305" t="s">
        <v>674</v>
      </c>
      <c r="C38" s="306" t="s">
        <v>687</v>
      </c>
      <c r="D38" s="305" t="s">
        <v>676</v>
      </c>
      <c r="E38" s="306" t="s">
        <v>688</v>
      </c>
      <c r="F38" s="305" t="s">
        <v>678</v>
      </c>
      <c r="G38" s="306" t="s">
        <v>689</v>
      </c>
      <c r="H38" s="305" t="s">
        <v>680</v>
      </c>
      <c r="I38" s="306" t="s">
        <v>690</v>
      </c>
      <c r="J38" s="301" t="s">
        <v>682</v>
      </c>
      <c r="K38" s="302" t="s">
        <v>691</v>
      </c>
      <c r="L38" s="140"/>
    </row>
    <row r="39" spans="1:13">
      <c r="A39" s="286" t="s">
        <v>704</v>
      </c>
      <c r="B39" s="307">
        <v>30.007488250732422</v>
      </c>
      <c r="C39" s="308">
        <v>2.6232947530123119E-2</v>
      </c>
      <c r="D39" s="309">
        <v>24.980884552001953</v>
      </c>
      <c r="E39" s="308">
        <v>2.4783147286212431E-2</v>
      </c>
      <c r="F39" s="290">
        <v>32.253620147705078</v>
      </c>
      <c r="G39" s="293">
        <v>2.6838964000339676E-2</v>
      </c>
      <c r="H39" s="290">
        <v>20.43840217590332</v>
      </c>
      <c r="I39" s="293">
        <v>1.5962441584508238E-2</v>
      </c>
      <c r="J39" s="147">
        <v>40.868183135986328</v>
      </c>
      <c r="K39" s="146">
        <v>3.1278749352314783E-2</v>
      </c>
      <c r="L39" s="140"/>
    </row>
    <row r="40" spans="1:13" ht="34.4" customHeight="1">
      <c r="A40" s="286" t="s">
        <v>705</v>
      </c>
      <c r="B40" s="307">
        <v>12.255915641784668</v>
      </c>
      <c r="C40" s="308">
        <v>1.0714285356979355E-2</v>
      </c>
      <c r="D40" s="309">
        <v>7.0884575843811035</v>
      </c>
      <c r="E40" s="308">
        <v>7.0323485935852512E-3</v>
      </c>
      <c r="F40" s="290">
        <v>6.8671207427978516</v>
      </c>
      <c r="G40" s="293">
        <v>5.7142858866046147E-3</v>
      </c>
      <c r="H40" s="290">
        <v>9.4844865798950195</v>
      </c>
      <c r="I40" s="293">
        <v>7.4074069825830358E-3</v>
      </c>
      <c r="J40" s="147">
        <v>6.9721441268920898</v>
      </c>
      <c r="K40" s="146">
        <v>5.3361791951363211E-3</v>
      </c>
      <c r="L40" s="140"/>
    </row>
    <row r="41" spans="1:13" ht="30" customHeight="1">
      <c r="A41" s="137" t="s">
        <v>706</v>
      </c>
      <c r="B41" s="141"/>
      <c r="C41" s="304"/>
      <c r="D41" s="303"/>
      <c r="E41" s="308"/>
      <c r="F41" s="307"/>
      <c r="G41" s="308"/>
      <c r="H41" s="290"/>
      <c r="I41" s="293"/>
      <c r="J41" s="140"/>
      <c r="K41" s="142"/>
      <c r="L41" s="140"/>
    </row>
    <row r="42" spans="1:13" ht="62">
      <c r="A42" s="284" t="s">
        <v>695</v>
      </c>
      <c r="B42" s="305" t="s">
        <v>674</v>
      </c>
      <c r="C42" s="306" t="s">
        <v>687</v>
      </c>
      <c r="D42" s="305" t="s">
        <v>676</v>
      </c>
      <c r="E42" s="306" t="s">
        <v>688</v>
      </c>
      <c r="F42" s="305" t="s">
        <v>678</v>
      </c>
      <c r="G42" s="306" t="s">
        <v>689</v>
      </c>
      <c r="H42" s="305" t="s">
        <v>680</v>
      </c>
      <c r="I42" s="306" t="s">
        <v>690</v>
      </c>
      <c r="J42" s="301" t="s">
        <v>682</v>
      </c>
      <c r="K42" s="302" t="s">
        <v>691</v>
      </c>
      <c r="L42" s="140"/>
    </row>
    <row r="43" spans="1:13" ht="18" customHeight="1">
      <c r="A43" s="286" t="s">
        <v>707</v>
      </c>
      <c r="B43" s="307">
        <v>33.654594421386719</v>
      </c>
      <c r="C43" s="308">
        <v>6.3803681254904487E-3</v>
      </c>
      <c r="D43" s="309">
        <v>51.038578033447266</v>
      </c>
      <c r="E43" s="308">
        <v>1.0209565093334779E-2</v>
      </c>
      <c r="F43" s="290">
        <v>39.042667388916016</v>
      </c>
      <c r="G43" s="293">
        <v>7.1890720597201077E-3</v>
      </c>
      <c r="H43" s="290">
        <v>39.976432800292969</v>
      </c>
      <c r="I43" s="293">
        <v>7.5462514373013986E-3</v>
      </c>
      <c r="J43" s="147">
        <v>37.256721496582031</v>
      </c>
      <c r="K43" s="146">
        <v>7.2247133663667735E-3</v>
      </c>
      <c r="L43" s="140"/>
    </row>
    <row r="44" spans="1:13" ht="31">
      <c r="A44" s="286" t="s">
        <v>708</v>
      </c>
      <c r="B44" s="307">
        <v>459.552734375</v>
      </c>
      <c r="C44" s="308">
        <v>8.7123784101374793E-2</v>
      </c>
      <c r="D44" s="309">
        <v>374.30404663085938</v>
      </c>
      <c r="E44" s="308">
        <v>7.4874372994326616E-2</v>
      </c>
      <c r="F44" s="290">
        <v>455.94259643554688</v>
      </c>
      <c r="G44" s="293">
        <v>8.3954411931434283E-2</v>
      </c>
      <c r="H44" s="290">
        <v>410.60540771484375</v>
      </c>
      <c r="I44" s="293">
        <v>7.7508957930562505E-2</v>
      </c>
      <c r="J44" s="147">
        <v>393.688232421875</v>
      </c>
      <c r="K44" s="146">
        <v>7.6342858971650704E-2</v>
      </c>
      <c r="L44" s="140"/>
    </row>
    <row r="45" spans="1:13" ht="30" customHeight="1">
      <c r="A45" s="137" t="s">
        <v>709</v>
      </c>
      <c r="B45" s="141"/>
      <c r="C45" s="304"/>
      <c r="D45" s="303"/>
      <c r="E45" s="308"/>
      <c r="F45" s="307"/>
      <c r="G45" s="308"/>
      <c r="H45" s="290"/>
      <c r="I45" s="293"/>
      <c r="J45" s="301"/>
      <c r="K45" s="302"/>
      <c r="L45" s="140"/>
    </row>
    <row r="46" spans="1:13" ht="62">
      <c r="A46" s="284" t="s">
        <v>695</v>
      </c>
      <c r="B46" s="305" t="s">
        <v>674</v>
      </c>
      <c r="C46" s="306" t="s">
        <v>687</v>
      </c>
      <c r="D46" s="305" t="s">
        <v>676</v>
      </c>
      <c r="E46" s="306" t="s">
        <v>688</v>
      </c>
      <c r="F46" s="305" t="s">
        <v>678</v>
      </c>
      <c r="G46" s="306" t="s">
        <v>689</v>
      </c>
      <c r="H46" s="305" t="s">
        <v>680</v>
      </c>
      <c r="I46" s="306" t="s">
        <v>690</v>
      </c>
      <c r="J46" s="301" t="s">
        <v>682</v>
      </c>
      <c r="K46" s="302" t="s">
        <v>691</v>
      </c>
      <c r="L46" s="140"/>
    </row>
    <row r="47" spans="1:13">
      <c r="A47" s="286" t="s">
        <v>710</v>
      </c>
      <c r="B47" s="307">
        <v>1331.01318359375</v>
      </c>
      <c r="C47" s="308">
        <v>0.15227671967171558</v>
      </c>
      <c r="D47" s="309">
        <v>1351.5247802734375</v>
      </c>
      <c r="E47" s="308">
        <v>0.15045343026544356</v>
      </c>
      <c r="F47" s="290">
        <v>1732.3038330078125</v>
      </c>
      <c r="G47" s="293">
        <v>0.17141855280993384</v>
      </c>
      <c r="H47" s="290">
        <v>1669.955322265625</v>
      </c>
      <c r="I47" s="293">
        <v>0.17130076887461254</v>
      </c>
      <c r="J47" s="147">
        <v>1677.1759033203125</v>
      </c>
      <c r="K47" s="146">
        <v>0.17029494782410468</v>
      </c>
      <c r="L47" s="140"/>
    </row>
    <row r="48" spans="1:13" s="144" customFormat="1" ht="42.65" customHeight="1">
      <c r="A48" s="137" t="s">
        <v>711</v>
      </c>
      <c r="B48" s="141"/>
      <c r="C48" s="304"/>
      <c r="D48" s="303"/>
      <c r="E48" s="312"/>
      <c r="F48" s="307"/>
      <c r="G48" s="308"/>
      <c r="H48" s="290"/>
      <c r="I48" s="293"/>
      <c r="J48" s="301"/>
      <c r="K48" s="302"/>
      <c r="L48" s="140"/>
      <c r="M48" s="143"/>
    </row>
    <row r="49" spans="1:13" ht="62">
      <c r="A49" s="284" t="s">
        <v>695</v>
      </c>
      <c r="B49" s="305" t="s">
        <v>674</v>
      </c>
      <c r="C49" s="306" t="s">
        <v>687</v>
      </c>
      <c r="D49" s="305" t="s">
        <v>676</v>
      </c>
      <c r="E49" s="306" t="s">
        <v>688</v>
      </c>
      <c r="F49" s="305" t="s">
        <v>678</v>
      </c>
      <c r="G49" s="306" t="s">
        <v>689</v>
      </c>
      <c r="H49" s="305" t="s">
        <v>680</v>
      </c>
      <c r="I49" s="306" t="s">
        <v>690</v>
      </c>
      <c r="J49" s="301" t="s">
        <v>682</v>
      </c>
      <c r="K49" s="302" t="s">
        <v>691</v>
      </c>
      <c r="L49" s="140"/>
    </row>
    <row r="50" spans="1:13">
      <c r="A50" s="286" t="s">
        <v>712</v>
      </c>
      <c r="B50" s="307">
        <v>794</v>
      </c>
      <c r="C50" s="308">
        <v>6.0178869182961954E-2</v>
      </c>
      <c r="D50" s="309">
        <v>685</v>
      </c>
      <c r="E50" s="308">
        <v>5.6462248598747114E-2</v>
      </c>
      <c r="F50" s="290">
        <v>707</v>
      </c>
      <c r="G50" s="293">
        <v>5.4292735370910769E-2</v>
      </c>
      <c r="H50" s="290">
        <v>756</v>
      </c>
      <c r="I50" s="293">
        <v>5.5045871559633031E-2</v>
      </c>
      <c r="J50" s="147">
        <v>873</v>
      </c>
      <c r="K50" s="146">
        <v>6.1509194673430564E-2</v>
      </c>
      <c r="L50" s="140"/>
    </row>
    <row r="51" spans="1:13" s="144" customFormat="1" ht="41.9" customHeight="1">
      <c r="A51" s="137" t="s">
        <v>713</v>
      </c>
      <c r="B51" s="313"/>
      <c r="C51" s="314"/>
      <c r="D51" s="313"/>
      <c r="E51" s="314"/>
      <c r="F51" s="313"/>
      <c r="G51" s="314"/>
      <c r="H51" s="313"/>
      <c r="I51" s="314"/>
      <c r="J51" s="226"/>
      <c r="K51" s="302"/>
      <c r="L51" s="143"/>
      <c r="M51" s="143"/>
    </row>
    <row r="52" spans="1:13" ht="62">
      <c r="A52" s="284" t="s">
        <v>695</v>
      </c>
      <c r="B52" s="305" t="s">
        <v>674</v>
      </c>
      <c r="C52" s="306" t="s">
        <v>687</v>
      </c>
      <c r="D52" s="305" t="s">
        <v>676</v>
      </c>
      <c r="E52" s="306" t="s">
        <v>688</v>
      </c>
      <c r="F52" s="305" t="s">
        <v>678</v>
      </c>
      <c r="G52" s="306" t="s">
        <v>689</v>
      </c>
      <c r="H52" s="305" t="s">
        <v>680</v>
      </c>
      <c r="I52" s="306" t="s">
        <v>690</v>
      </c>
      <c r="J52" s="301" t="s">
        <v>682</v>
      </c>
      <c r="K52" s="302" t="s">
        <v>691</v>
      </c>
      <c r="L52" s="140"/>
    </row>
    <row r="53" spans="1:13">
      <c r="A53" s="286" t="s">
        <v>714</v>
      </c>
      <c r="B53" s="307">
        <v>41.399955749511719</v>
      </c>
      <c r="C53" s="308">
        <v>7.3669203637344357E-3</v>
      </c>
      <c r="D53" s="309">
        <v>29.806760787963867</v>
      </c>
      <c r="E53" s="308">
        <v>1.2134583142998222E-2</v>
      </c>
      <c r="F53" s="290">
        <v>21.856998443603516</v>
      </c>
      <c r="G53" s="293">
        <v>9.0548952661039586E-3</v>
      </c>
      <c r="H53" s="290">
        <v>25.621871948242188</v>
      </c>
      <c r="I53" s="293">
        <v>6.6901411705428031E-3</v>
      </c>
      <c r="J53" s="147">
        <v>35.722442626953125</v>
      </c>
      <c r="K53" s="146">
        <v>7.7151333942518958E-3</v>
      </c>
      <c r="L53" s="140"/>
    </row>
    <row r="54" spans="1:13">
      <c r="A54" s="286" t="s">
        <v>715</v>
      </c>
      <c r="B54" s="307">
        <v>50.130073547363281</v>
      </c>
      <c r="C54" s="308">
        <v>8.9204022798002915E-3</v>
      </c>
      <c r="D54" s="309">
        <v>33.050968170166016</v>
      </c>
      <c r="E54" s="308">
        <v>1.3455327268551014E-2</v>
      </c>
      <c r="F54" s="290">
        <v>31.778373718261719</v>
      </c>
      <c r="G54" s="293">
        <v>1.3165112606309442E-2</v>
      </c>
      <c r="H54" s="290">
        <v>39.066257476806641</v>
      </c>
      <c r="I54" s="293">
        <v>1.020061211969879E-2</v>
      </c>
      <c r="J54" s="147">
        <v>45.508632659912109</v>
      </c>
      <c r="K54" s="146">
        <v>9.8286999919853252E-3</v>
      </c>
      <c r="L54" s="140"/>
    </row>
  </sheetData>
  <pageMargins left="0.7" right="0.7" top="0.75" bottom="0.75" header="0.3" footer="0.3"/>
  <pageSetup paperSize="9" orientation="portrait" horizontalDpi="300" verticalDpi="300" r:id="rId1"/>
  <tableParts count="10">
    <tablePart r:id="rId2"/>
    <tablePart r:id="rId3"/>
    <tablePart r:id="rId4"/>
    <tablePart r:id="rId5"/>
    <tablePart r:id="rId6"/>
    <tablePart r:id="rId7"/>
    <tablePart r:id="rId8"/>
    <tablePart r:id="rId9"/>
    <tablePart r:id="rId10"/>
    <tablePart r:id="rId1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A1:G65"/>
  <sheetViews>
    <sheetView workbookViewId="0"/>
  </sheetViews>
  <sheetFormatPr defaultColWidth="9.23046875" defaultRowHeight="15.5"/>
  <cols>
    <col min="1" max="1" width="20.765625" style="2" customWidth="1"/>
    <col min="2" max="2" width="39.765625" style="34" customWidth="1"/>
    <col min="3" max="4" width="28.23046875" style="35" customWidth="1"/>
    <col min="5" max="5" width="13.765625" style="35" customWidth="1"/>
    <col min="6" max="6" width="35.765625" style="35" customWidth="1"/>
    <col min="7" max="7" width="26.765625" style="38" customWidth="1"/>
    <col min="8" max="8" width="9.23046875" style="2" customWidth="1"/>
    <col min="9" max="16384" width="9.23046875" style="2"/>
  </cols>
  <sheetData>
    <row r="1" spans="1:5" ht="20">
      <c r="A1" s="15" t="s">
        <v>716</v>
      </c>
    </row>
    <row r="2" spans="1:5" s="122" customFormat="1">
      <c r="A2" s="134" t="s">
        <v>717</v>
      </c>
      <c r="C2" s="123"/>
      <c r="D2" s="123"/>
      <c r="E2" s="123"/>
    </row>
    <row r="3" spans="1:5" s="122" customFormat="1">
      <c r="A3" s="315" t="s">
        <v>189</v>
      </c>
      <c r="B3" s="315" t="s">
        <v>234</v>
      </c>
      <c r="C3" s="316" t="s">
        <v>718</v>
      </c>
      <c r="D3" s="316" t="s">
        <v>719</v>
      </c>
      <c r="E3" s="316" t="s">
        <v>720</v>
      </c>
    </row>
    <row r="4" spans="1:5" customFormat="1" ht="18" customHeight="1">
      <c r="A4" s="317" t="s">
        <v>1851</v>
      </c>
      <c r="B4" s="318" t="s">
        <v>240</v>
      </c>
      <c r="C4" s="319">
        <v>4.9200000000000001E-2</v>
      </c>
      <c r="D4" s="319">
        <v>3.4959999999999998E-2</v>
      </c>
      <c r="E4" s="320">
        <v>0.29399999999999998</v>
      </c>
    </row>
    <row r="5" spans="1:5" customFormat="1" ht="18" customHeight="1">
      <c r="A5" s="317" t="s">
        <v>1851</v>
      </c>
      <c r="B5" s="318" t="s">
        <v>721</v>
      </c>
      <c r="C5" s="319">
        <v>0.11899999999999999</v>
      </c>
      <c r="D5" s="319">
        <v>4.2999999999999997E-2</v>
      </c>
      <c r="E5" s="320">
        <v>0.21299999999999999</v>
      </c>
    </row>
    <row r="6" spans="1:5" customFormat="1" ht="18" customHeight="1">
      <c r="A6" s="317" t="s">
        <v>1851</v>
      </c>
      <c r="B6" s="318" t="s">
        <v>239</v>
      </c>
      <c r="C6" s="319">
        <v>7.3999999999999996E-2</v>
      </c>
      <c r="D6" s="319">
        <v>4.9000000000000002E-2</v>
      </c>
      <c r="E6" s="320">
        <v>2.7E-2</v>
      </c>
    </row>
    <row r="7" spans="1:5" customFormat="1" ht="18" customHeight="1">
      <c r="A7" s="317" t="s">
        <v>259</v>
      </c>
      <c r="B7" s="318" t="s">
        <v>242</v>
      </c>
      <c r="C7" s="319">
        <v>1E-3</v>
      </c>
      <c r="D7" s="319">
        <v>2.4950900000000002E-3</v>
      </c>
      <c r="E7" s="320">
        <v>1.3177214055899099E-2</v>
      </c>
    </row>
    <row r="8" spans="1:5" customFormat="1" ht="18" customHeight="1">
      <c r="A8" s="317" t="s">
        <v>259</v>
      </c>
      <c r="B8" s="318" t="s">
        <v>239</v>
      </c>
      <c r="C8" s="319">
        <v>0.2</v>
      </c>
      <c r="D8" s="319">
        <v>0.192</v>
      </c>
      <c r="E8" s="362">
        <v>6.1896413323694298E-3</v>
      </c>
    </row>
    <row r="9" spans="1:5" customFormat="1" ht="18" customHeight="1">
      <c r="A9" s="317" t="s">
        <v>259</v>
      </c>
      <c r="B9" s="318" t="s">
        <v>240</v>
      </c>
      <c r="C9" s="319">
        <v>0.107</v>
      </c>
      <c r="D9" s="319">
        <v>0.114</v>
      </c>
      <c r="E9" s="362">
        <v>1.30567406750491E-3</v>
      </c>
    </row>
    <row r="10" spans="1:5" customFormat="1" ht="18" customHeight="1">
      <c r="A10" s="317" t="s">
        <v>259</v>
      </c>
      <c r="B10" s="318" t="s">
        <v>243</v>
      </c>
      <c r="C10" s="319">
        <v>9.0859519999999999E-2</v>
      </c>
      <c r="D10" s="319">
        <v>0.12154858</v>
      </c>
      <c r="E10" s="362">
        <v>6.0018025854891999E-38</v>
      </c>
    </row>
    <row r="11" spans="1:5" customFormat="1" ht="18" customHeight="1">
      <c r="A11" s="317" t="s">
        <v>259</v>
      </c>
      <c r="B11" s="318" t="s">
        <v>241</v>
      </c>
      <c r="C11" s="319">
        <v>0.14504439999999999</v>
      </c>
      <c r="D11" s="319">
        <v>0.1580232</v>
      </c>
      <c r="E11" s="362">
        <v>1.0811206521625499E-6</v>
      </c>
    </row>
    <row r="12" spans="1:5" customFormat="1" ht="18" customHeight="1">
      <c r="A12" s="317" t="s">
        <v>722</v>
      </c>
      <c r="B12" s="318" t="s">
        <v>241</v>
      </c>
      <c r="C12" s="319">
        <v>5.8859979999999999E-2</v>
      </c>
      <c r="D12" s="319">
        <v>5.4318310000000002E-2</v>
      </c>
      <c r="E12" s="363">
        <v>0.563885282395025</v>
      </c>
    </row>
    <row r="13" spans="1:5" customFormat="1" ht="18" customHeight="1">
      <c r="A13" s="317" t="s">
        <v>722</v>
      </c>
      <c r="B13" s="318" t="s">
        <v>239</v>
      </c>
      <c r="C13" s="364">
        <v>1.718650541E-2</v>
      </c>
      <c r="D13" s="364">
        <v>1.5748031499999999E-2</v>
      </c>
      <c r="E13" s="363">
        <v>0.74383888771420503</v>
      </c>
    </row>
    <row r="14" spans="1:5" customFormat="1" ht="18" customHeight="1">
      <c r="A14" s="317" t="s">
        <v>722</v>
      </c>
      <c r="B14" s="318" t="s">
        <v>240</v>
      </c>
      <c r="C14" s="364">
        <v>1.1656441720000001E-2</v>
      </c>
      <c r="D14" s="364">
        <v>1.7279821630000001E-2</v>
      </c>
      <c r="E14" s="363">
        <v>0.17362478096755299</v>
      </c>
    </row>
    <row r="15" spans="1:5" customFormat="1" ht="18" customHeight="1">
      <c r="A15" s="317" t="s">
        <v>722</v>
      </c>
      <c r="B15" s="318" t="s">
        <v>242</v>
      </c>
      <c r="C15" s="364">
        <v>1.2277470800000001E-3</v>
      </c>
      <c r="D15" s="364">
        <v>2.6867275700000002E-3</v>
      </c>
      <c r="E15" s="363">
        <v>0.34885852786103799</v>
      </c>
    </row>
    <row r="16" spans="1:5" customFormat="1" ht="18" customHeight="1">
      <c r="A16" s="317" t="s">
        <v>722</v>
      </c>
      <c r="B16" s="318" t="s">
        <v>243</v>
      </c>
      <c r="C16" s="364">
        <v>9.8821989530000001E-2</v>
      </c>
      <c r="D16" s="364">
        <v>9.4418052259999996E-2</v>
      </c>
      <c r="E16" s="363">
        <v>0.67293748335968995</v>
      </c>
    </row>
    <row r="17" spans="1:5" customFormat="1" ht="18" customHeight="1">
      <c r="A17" s="317" t="s">
        <v>265</v>
      </c>
      <c r="B17" s="318" t="s">
        <v>239</v>
      </c>
      <c r="C17" s="364">
        <v>0.15481765289999999</v>
      </c>
      <c r="D17" s="364">
        <v>0.18268506900000001</v>
      </c>
      <c r="E17" s="362">
        <v>5.9470296246376802E-6</v>
      </c>
    </row>
    <row r="18" spans="1:5" customFormat="1" ht="18" customHeight="1">
      <c r="A18" s="317" t="s">
        <v>265</v>
      </c>
      <c r="B18" s="318" t="s">
        <v>240</v>
      </c>
      <c r="C18" s="364">
        <v>8.9633129519999993E-2</v>
      </c>
      <c r="D18" s="364">
        <v>0.10631933189999999</v>
      </c>
      <c r="E18" s="362">
        <v>5.7587799493654301E-4</v>
      </c>
    </row>
    <row r="19" spans="1:5" customFormat="1" ht="18" customHeight="1">
      <c r="A19" s="317" t="s">
        <v>265</v>
      </c>
      <c r="B19" s="318" t="s">
        <v>242</v>
      </c>
      <c r="C19" s="364">
        <v>1.008008837E-2</v>
      </c>
      <c r="D19" s="364">
        <v>1.497364638E-2</v>
      </c>
      <c r="E19" s="362">
        <v>6.8803563916210696E-3</v>
      </c>
    </row>
    <row r="20" spans="1:5" customFormat="1" ht="18" customHeight="1">
      <c r="A20" s="317" t="s">
        <v>265</v>
      </c>
      <c r="B20" s="318" t="s">
        <v>241</v>
      </c>
      <c r="C20" s="364">
        <v>0.16290031890000001</v>
      </c>
      <c r="D20" s="364">
        <v>0.1877325651</v>
      </c>
      <c r="E20" s="362">
        <v>5.2873711995319697E-5</v>
      </c>
    </row>
    <row r="21" spans="1:5" customFormat="1" ht="18" customHeight="1">
      <c r="A21" s="317" t="s">
        <v>265</v>
      </c>
      <c r="B21" s="318" t="s">
        <v>243</v>
      </c>
      <c r="C21" s="364">
        <v>0.15092958570000001</v>
      </c>
      <c r="D21" s="364">
        <v>0.2377786469</v>
      </c>
      <c r="E21" s="362">
        <v>4.4840428776764902E-38</v>
      </c>
    </row>
    <row r="22" spans="1:5" customFormat="1" ht="18" customHeight="1">
      <c r="A22" s="317" t="s">
        <v>1853</v>
      </c>
      <c r="B22" s="318" t="s">
        <v>243</v>
      </c>
      <c r="C22" s="364">
        <v>7.0632851390000001E-2</v>
      </c>
      <c r="D22" s="364">
        <v>6.9134591810000007E-2</v>
      </c>
      <c r="E22" s="363">
        <v>0.78901057058732604</v>
      </c>
    </row>
    <row r="23" spans="1:5" customFormat="1" ht="18" customHeight="1">
      <c r="A23" s="317" t="s">
        <v>1853</v>
      </c>
      <c r="B23" s="318" t="s">
        <v>240</v>
      </c>
      <c r="C23" s="364">
        <v>4.1413459370000003E-2</v>
      </c>
      <c r="D23" s="364">
        <v>3.717171717E-2</v>
      </c>
      <c r="E23" s="363">
        <v>0.38809581704196</v>
      </c>
    </row>
    <row r="24" spans="1:5" customFormat="1" ht="18" customHeight="1">
      <c r="A24" s="317" t="s">
        <v>1853</v>
      </c>
      <c r="B24" s="318" t="s">
        <v>252</v>
      </c>
      <c r="C24" s="364">
        <v>8.7123783659999995E-2</v>
      </c>
      <c r="D24" s="364">
        <v>7.6342857139999998E-2</v>
      </c>
      <c r="E24" s="363">
        <v>6.5310058748536695E-2</v>
      </c>
    </row>
    <row r="25" spans="1:5" customFormat="1" ht="18" customHeight="1">
      <c r="A25" s="317" t="s">
        <v>1853</v>
      </c>
      <c r="B25" s="318" t="s">
        <v>251</v>
      </c>
      <c r="C25" s="364">
        <v>6.7405355489999999E-2</v>
      </c>
      <c r="D25" s="364">
        <v>6.6148775889999997E-2</v>
      </c>
      <c r="E25" s="363">
        <v>0.81567867913089798</v>
      </c>
    </row>
    <row r="26" spans="1:5" customFormat="1" ht="18" customHeight="1">
      <c r="A26" s="317" t="s">
        <v>1853</v>
      </c>
      <c r="B26" s="318" t="s">
        <v>239</v>
      </c>
      <c r="C26" s="364">
        <v>8.0773606370000001E-2</v>
      </c>
      <c r="D26" s="364">
        <v>6.882120437E-2</v>
      </c>
      <c r="E26" s="363">
        <v>3.4465542056506197E-2</v>
      </c>
    </row>
    <row r="27" spans="1:5" customFormat="1"/>
    <row r="28" spans="1:5" customFormat="1"/>
    <row r="29" spans="1:5" customFormat="1"/>
    <row r="30" spans="1:5" customFormat="1"/>
    <row r="31" spans="1:5" customFormat="1"/>
    <row r="32" spans="1:5" customFormat="1"/>
    <row r="33" spans="1:6" customFormat="1"/>
    <row r="34" spans="1:6" s="3" customFormat="1" ht="18">
      <c r="A34" s="2"/>
      <c r="B34" s="34"/>
      <c r="C34" s="35"/>
      <c r="D34" s="35"/>
      <c r="E34" s="35"/>
      <c r="F34" s="35"/>
    </row>
    <row r="35" spans="1:6" s="47" customFormat="1">
      <c r="A35" s="2"/>
      <c r="B35" s="34"/>
      <c r="C35" s="35"/>
      <c r="D35" s="35"/>
      <c r="E35" s="35"/>
      <c r="F35" s="35"/>
    </row>
    <row r="36" spans="1:6" customFormat="1">
      <c r="A36" s="2"/>
      <c r="B36" s="34"/>
      <c r="C36" s="35"/>
      <c r="D36" s="35"/>
      <c r="E36" s="35"/>
      <c r="F36" s="35"/>
    </row>
    <row r="37" spans="1:6" customFormat="1">
      <c r="A37" s="2"/>
      <c r="B37" s="34"/>
      <c r="C37" s="35"/>
      <c r="D37" s="35"/>
      <c r="E37" s="35"/>
      <c r="F37" s="35"/>
    </row>
    <row r="38" spans="1:6" customFormat="1">
      <c r="A38" s="2"/>
      <c r="B38" s="34"/>
      <c r="C38" s="35"/>
      <c r="D38" s="35"/>
      <c r="E38" s="35"/>
      <c r="F38" s="35"/>
    </row>
    <row r="39" spans="1:6" customFormat="1">
      <c r="A39" s="2"/>
      <c r="B39" s="34"/>
      <c r="C39" s="35"/>
      <c r="D39" s="35"/>
      <c r="E39" s="35"/>
      <c r="F39" s="35"/>
    </row>
    <row r="40" spans="1:6" customFormat="1">
      <c r="A40" s="2"/>
      <c r="B40" s="34"/>
      <c r="C40" s="35"/>
      <c r="D40" s="35"/>
      <c r="E40" s="35"/>
      <c r="F40" s="35"/>
    </row>
    <row r="41" spans="1:6" customFormat="1">
      <c r="A41" s="2"/>
      <c r="B41" s="34"/>
      <c r="C41" s="35"/>
      <c r="D41" s="35"/>
      <c r="E41" s="35"/>
      <c r="F41" s="35"/>
    </row>
    <row r="42" spans="1:6" customFormat="1">
      <c r="A42" s="2"/>
      <c r="B42" s="34"/>
      <c r="C42" s="35"/>
      <c r="D42" s="35"/>
      <c r="E42" s="35"/>
      <c r="F42" s="35"/>
    </row>
    <row r="43" spans="1:6" customFormat="1">
      <c r="A43" s="2"/>
      <c r="B43" s="34"/>
      <c r="C43" s="35"/>
      <c r="D43" s="35"/>
      <c r="E43" s="35"/>
      <c r="F43" s="35"/>
    </row>
    <row r="44" spans="1:6" customFormat="1">
      <c r="A44" s="2"/>
      <c r="B44" s="34"/>
      <c r="C44" s="35"/>
      <c r="D44" s="35"/>
      <c r="E44" s="35"/>
      <c r="F44" s="35"/>
    </row>
    <row r="45" spans="1:6" customFormat="1">
      <c r="A45" s="2"/>
      <c r="B45" s="34"/>
      <c r="C45" s="35"/>
      <c r="D45" s="35"/>
      <c r="E45" s="35"/>
      <c r="F45" s="35"/>
    </row>
    <row r="46" spans="1:6" customFormat="1">
      <c r="A46" s="2"/>
      <c r="B46" s="34"/>
      <c r="C46" s="35"/>
      <c r="D46" s="35"/>
      <c r="E46" s="35"/>
      <c r="F46" s="35"/>
    </row>
    <row r="47" spans="1:6" customFormat="1">
      <c r="A47" s="2"/>
      <c r="B47" s="34"/>
      <c r="C47" s="35"/>
      <c r="D47" s="35"/>
      <c r="E47" s="35"/>
      <c r="F47" s="35"/>
    </row>
    <row r="48" spans="1:6" customFormat="1">
      <c r="A48" s="2"/>
      <c r="B48" s="34"/>
      <c r="C48" s="35"/>
      <c r="D48" s="35"/>
      <c r="E48" s="35"/>
      <c r="F48" s="35"/>
    </row>
    <row r="49" spans="1:6" customFormat="1">
      <c r="A49" s="2"/>
      <c r="B49" s="34"/>
      <c r="C49" s="35"/>
      <c r="D49" s="35"/>
      <c r="E49" s="35"/>
      <c r="F49" s="35"/>
    </row>
    <row r="50" spans="1:6" customFormat="1">
      <c r="A50" s="2"/>
      <c r="B50" s="34"/>
      <c r="C50" s="35"/>
      <c r="D50" s="35"/>
      <c r="E50" s="35"/>
      <c r="F50" s="35"/>
    </row>
    <row r="51" spans="1:6" customFormat="1">
      <c r="A51" s="2"/>
      <c r="B51" s="34"/>
      <c r="C51" s="35"/>
      <c r="D51" s="35"/>
      <c r="E51" s="35"/>
      <c r="F51" s="35"/>
    </row>
    <row r="52" spans="1:6" customFormat="1">
      <c r="A52" s="2"/>
      <c r="B52" s="34"/>
      <c r="C52" s="35"/>
      <c r="D52" s="35"/>
      <c r="E52" s="35"/>
      <c r="F52" s="35"/>
    </row>
    <row r="53" spans="1:6" customFormat="1">
      <c r="A53" s="2"/>
      <c r="B53" s="34"/>
      <c r="C53" s="35"/>
      <c r="D53" s="35"/>
      <c r="E53" s="35"/>
      <c r="F53" s="35"/>
    </row>
    <row r="54" spans="1:6" customFormat="1">
      <c r="A54" s="2"/>
      <c r="B54" s="34"/>
      <c r="C54" s="35"/>
      <c r="D54" s="35"/>
      <c r="E54" s="35"/>
      <c r="F54" s="35"/>
    </row>
    <row r="55" spans="1:6" customFormat="1">
      <c r="A55" s="2"/>
      <c r="B55" s="34"/>
      <c r="C55" s="35"/>
      <c r="D55" s="35"/>
      <c r="E55" s="35"/>
      <c r="F55" s="35"/>
    </row>
    <row r="56" spans="1:6" customFormat="1">
      <c r="A56" s="2"/>
      <c r="B56" s="34"/>
      <c r="C56" s="35"/>
      <c r="D56" s="35"/>
      <c r="E56" s="35"/>
      <c r="F56" s="35"/>
    </row>
    <row r="57" spans="1:6" customFormat="1">
      <c r="A57" s="2"/>
      <c r="B57" s="34"/>
      <c r="C57" s="35"/>
      <c r="D57" s="35"/>
      <c r="E57" s="35"/>
      <c r="F57" s="35"/>
    </row>
    <row r="58" spans="1:6" customFormat="1">
      <c r="A58" s="2"/>
      <c r="B58" s="34"/>
      <c r="C58" s="35"/>
      <c r="D58" s="35"/>
      <c r="E58" s="35"/>
      <c r="F58" s="35"/>
    </row>
    <row r="59" spans="1:6" customFormat="1">
      <c r="A59" s="2"/>
      <c r="B59" s="34"/>
      <c r="C59" s="35"/>
      <c r="D59" s="35"/>
      <c r="E59" s="35"/>
      <c r="F59" s="35"/>
    </row>
    <row r="60" spans="1:6" customFormat="1">
      <c r="A60" s="2"/>
      <c r="B60" s="34"/>
      <c r="C60" s="35"/>
      <c r="D60" s="35"/>
      <c r="E60" s="35"/>
      <c r="F60" s="35"/>
    </row>
    <row r="61" spans="1:6" customFormat="1">
      <c r="A61" s="2"/>
      <c r="B61" s="34"/>
      <c r="C61" s="35"/>
      <c r="D61" s="35"/>
      <c r="E61" s="35"/>
      <c r="F61" s="35"/>
    </row>
    <row r="62" spans="1:6" customFormat="1">
      <c r="A62" s="2"/>
      <c r="B62" s="34"/>
      <c r="C62" s="35"/>
      <c r="D62" s="35"/>
      <c r="E62" s="35"/>
      <c r="F62" s="35"/>
    </row>
    <row r="63" spans="1:6" customFormat="1">
      <c r="A63" s="2"/>
      <c r="B63" s="34"/>
      <c r="C63" s="35"/>
      <c r="D63" s="35"/>
      <c r="E63" s="35"/>
      <c r="F63" s="35"/>
    </row>
    <row r="64" spans="1:6" customFormat="1">
      <c r="A64" s="2"/>
      <c r="B64" s="34"/>
      <c r="C64" s="35"/>
      <c r="D64" s="35"/>
      <c r="E64" s="35"/>
      <c r="F64" s="35"/>
    </row>
    <row r="65" spans="7:7">
      <c r="G65" s="2"/>
    </row>
  </sheetData>
  <pageMargins left="0.7" right="0.7" top="0.75" bottom="0.75" header="0.3" footer="0.3"/>
  <pageSetup paperSize="0" fitToWidth="0" fitToHeight="0" orientation="portrait" horizontalDpi="0" verticalDpi="0" copies="0"/>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51C29-F548-4575-B726-FE37984DB2EC}">
  <dimension ref="A1:G56"/>
  <sheetViews>
    <sheetView workbookViewId="0">
      <selection activeCell="C13" sqref="C13:E24"/>
    </sheetView>
  </sheetViews>
  <sheetFormatPr defaultColWidth="9.23046875" defaultRowHeight="15.5"/>
  <cols>
    <col min="1" max="1" width="29.765625" style="99" customWidth="1"/>
    <col min="2" max="2" width="25.765625" style="96" customWidth="1"/>
    <col min="3" max="3" width="38.765625" style="97" customWidth="1"/>
    <col min="4" max="4" width="50.4609375" style="114" customWidth="1"/>
    <col min="5" max="5" width="40.23046875" style="98" customWidth="1"/>
    <col min="6" max="6" width="27" style="97" customWidth="1"/>
    <col min="7" max="7" width="47.4609375" style="98" customWidth="1"/>
    <col min="8" max="16384" width="9.23046875" style="99"/>
  </cols>
  <sheetData>
    <row r="1" spans="1:7" ht="20">
      <c r="A1" s="132" t="s">
        <v>723</v>
      </c>
      <c r="B1" s="125"/>
      <c r="C1" s="126"/>
      <c r="D1" s="127"/>
      <c r="E1" s="128"/>
      <c r="F1" s="126"/>
      <c r="G1" s="128"/>
    </row>
    <row r="2" spans="1:7">
      <c r="A2" s="134" t="s">
        <v>724</v>
      </c>
      <c r="B2" s="125"/>
      <c r="C2" s="126"/>
      <c r="D2" s="127"/>
      <c r="E2" s="128"/>
      <c r="F2" s="126"/>
      <c r="G2" s="128"/>
    </row>
    <row r="3" spans="1:7" s="122" customFormat="1" ht="24" customHeight="1">
      <c r="A3" s="315" t="s">
        <v>189</v>
      </c>
      <c r="B3" s="315" t="s">
        <v>234</v>
      </c>
      <c r="C3" s="316" t="s">
        <v>2295</v>
      </c>
      <c r="D3" s="316" t="s">
        <v>2296</v>
      </c>
      <c r="E3" s="316" t="s">
        <v>720</v>
      </c>
    </row>
    <row r="4" spans="1:7" s="100" customFormat="1">
      <c r="A4" s="317" t="s">
        <v>725</v>
      </c>
      <c r="B4" s="318" t="s">
        <v>309</v>
      </c>
      <c r="C4" s="113">
        <v>6.8379888268156401</v>
      </c>
      <c r="D4" s="113">
        <v>9.0178058587018892</v>
      </c>
      <c r="E4" s="355">
        <v>3.3106135376525202E-4</v>
      </c>
      <c r="F4" s="150"/>
      <c r="G4" s="150"/>
    </row>
    <row r="5" spans="1:7" s="101" customFormat="1">
      <c r="A5" s="317" t="s">
        <v>725</v>
      </c>
      <c r="B5" s="318" t="s">
        <v>307</v>
      </c>
      <c r="C5" s="113">
        <v>1.58982511923688</v>
      </c>
      <c r="D5" s="113">
        <v>1.70058544744912</v>
      </c>
      <c r="E5" s="355">
        <v>0.698222293290371</v>
      </c>
      <c r="F5" s="130"/>
      <c r="G5" s="130"/>
    </row>
    <row r="6" spans="1:7" s="101" customFormat="1" ht="13.5" customHeight="1">
      <c r="A6" s="317" t="s">
        <v>725</v>
      </c>
      <c r="B6" s="318" t="s">
        <v>726</v>
      </c>
      <c r="C6" s="113">
        <v>5.9186824498198698</v>
      </c>
      <c r="D6" s="113">
        <v>7.1330589849108401</v>
      </c>
      <c r="E6" s="355">
        <v>4.3618560084190301E-2</v>
      </c>
      <c r="F6" s="130"/>
      <c r="G6" s="130"/>
    </row>
    <row r="7" spans="1:7" s="101" customFormat="1">
      <c r="A7" s="317" t="s">
        <v>514</v>
      </c>
      <c r="B7" s="318" t="s">
        <v>318</v>
      </c>
      <c r="C7" s="113">
        <v>21.403385049365301</v>
      </c>
      <c r="D7" s="113">
        <v>23.846798993570001</v>
      </c>
      <c r="E7" s="355">
        <v>2.0819666862675001E-2</v>
      </c>
      <c r="F7" s="130"/>
      <c r="G7" s="130"/>
    </row>
    <row r="8" spans="1:7" s="101" customFormat="1">
      <c r="A8" s="317" t="s">
        <v>514</v>
      </c>
      <c r="B8" s="318" t="s">
        <v>310</v>
      </c>
      <c r="C8" s="113">
        <v>20.561983471074399</v>
      </c>
      <c r="D8" s="113">
        <v>22.3815967523681</v>
      </c>
      <c r="E8" s="355">
        <v>7.1635834226915399E-2</v>
      </c>
      <c r="F8" s="130"/>
      <c r="G8" s="130"/>
    </row>
    <row r="9" spans="1:7" s="101" customFormat="1">
      <c r="A9" s="317" t="s">
        <v>514</v>
      </c>
      <c r="B9" s="318" t="s">
        <v>727</v>
      </c>
      <c r="C9" s="113">
        <v>4.4354838709677402</v>
      </c>
      <c r="D9" s="113">
        <v>2.7027027027027</v>
      </c>
      <c r="E9" s="355">
        <v>0.24836696392316701</v>
      </c>
      <c r="F9" s="130"/>
      <c r="G9" s="130"/>
    </row>
    <row r="10" spans="1:7" s="101" customFormat="1">
      <c r="A10" s="317" t="s">
        <v>513</v>
      </c>
      <c r="B10" s="318" t="s">
        <v>318</v>
      </c>
      <c r="C10" s="113">
        <v>2.0415346708905302</v>
      </c>
      <c r="D10" s="113">
        <v>2.4731823599523199</v>
      </c>
      <c r="E10" s="355">
        <v>0.25705605822643202</v>
      </c>
      <c r="F10" s="130"/>
      <c r="G10" s="130"/>
    </row>
    <row r="11" spans="1:7" s="101" customFormat="1">
      <c r="A11" s="317" t="s">
        <v>513</v>
      </c>
      <c r="B11" s="318" t="s">
        <v>310</v>
      </c>
      <c r="C11" s="113">
        <v>1.4313597918022101</v>
      </c>
      <c r="D11" s="113">
        <v>1.86727951738006</v>
      </c>
      <c r="E11" s="355">
        <v>0.169780807916631</v>
      </c>
      <c r="F11" s="130"/>
      <c r="G11" s="130"/>
    </row>
    <row r="12" spans="1:7" s="101" customFormat="1">
      <c r="A12" s="317" t="s">
        <v>513</v>
      </c>
      <c r="B12" s="318" t="s">
        <v>727</v>
      </c>
      <c r="C12" s="113">
        <v>0.42918454935622302</v>
      </c>
      <c r="D12" s="113">
        <v>0.34246575342465801</v>
      </c>
      <c r="E12" s="355">
        <v>0.87294180122882703</v>
      </c>
      <c r="F12" s="130"/>
      <c r="G12" s="130"/>
    </row>
    <row r="13" spans="1:7" s="101" customFormat="1">
      <c r="A13" s="318" t="s">
        <v>728</v>
      </c>
      <c r="B13" s="318" t="s">
        <v>309</v>
      </c>
      <c r="C13" s="617">
        <v>13.3333333333333</v>
      </c>
      <c r="D13" s="617">
        <v>25.702811244979902</v>
      </c>
      <c r="E13" s="625">
        <v>7.50231483817299E-9</v>
      </c>
      <c r="F13" s="130"/>
      <c r="G13" s="130"/>
    </row>
    <row r="14" spans="1:7" s="101" customFormat="1">
      <c r="A14" s="318" t="s">
        <v>728</v>
      </c>
      <c r="B14" s="318" t="s">
        <v>312</v>
      </c>
      <c r="C14" s="617">
        <v>3.6549707602339199</v>
      </c>
      <c r="D14" s="617">
        <v>3.0726256983240199</v>
      </c>
      <c r="E14" s="625">
        <v>0.54591530116093601</v>
      </c>
      <c r="F14" s="130"/>
      <c r="G14" s="130"/>
    </row>
    <row r="15" spans="1:7" s="101" customFormat="1">
      <c r="A15" s="318" t="s">
        <v>728</v>
      </c>
      <c r="B15" s="318" t="s">
        <v>308</v>
      </c>
      <c r="C15" s="617">
        <v>50.415512465374</v>
      </c>
      <c r="D15" s="617">
        <v>47.5490196078431</v>
      </c>
      <c r="E15" s="625">
        <v>0.26115720293255001</v>
      </c>
      <c r="F15" s="130"/>
      <c r="G15" s="130"/>
    </row>
    <row r="16" spans="1:7" s="101" customFormat="1">
      <c r="A16" s="318" t="s">
        <v>728</v>
      </c>
      <c r="B16" s="318" t="s">
        <v>311</v>
      </c>
      <c r="C16" s="617">
        <v>45.8333333333333</v>
      </c>
      <c r="D16" s="617">
        <v>44.170096021947899</v>
      </c>
      <c r="E16" s="625">
        <v>0.53940438086905096</v>
      </c>
      <c r="F16" s="130"/>
      <c r="G16" s="130"/>
    </row>
    <row r="17" spans="1:7" s="101" customFormat="1">
      <c r="A17" s="318" t="s">
        <v>728</v>
      </c>
      <c r="B17" s="318" t="s">
        <v>729</v>
      </c>
      <c r="C17" s="617">
        <v>24.822695035460999</v>
      </c>
      <c r="D17" s="617">
        <v>23.506493506493499</v>
      </c>
      <c r="E17" s="625">
        <v>0.55507461346195797</v>
      </c>
      <c r="F17" s="130"/>
      <c r="G17" s="130"/>
    </row>
    <row r="18" spans="1:7" s="101" customFormat="1">
      <c r="A18" s="318" t="s">
        <v>728</v>
      </c>
      <c r="B18" s="318" t="s">
        <v>310</v>
      </c>
      <c r="C18" s="617">
        <v>0.34602076124567499</v>
      </c>
      <c r="D18" s="617">
        <v>0.30165912518853699</v>
      </c>
      <c r="E18" s="625">
        <v>0.89068026391557797</v>
      </c>
      <c r="F18" s="130"/>
      <c r="G18" s="130"/>
    </row>
    <row r="19" spans="1:7" s="101" customFormat="1">
      <c r="A19" s="318" t="s">
        <v>730</v>
      </c>
      <c r="B19" s="318" t="s">
        <v>311</v>
      </c>
      <c r="C19" s="617">
        <v>15.426734912510399</v>
      </c>
      <c r="D19" s="617">
        <v>18.3463372345037</v>
      </c>
      <c r="E19" s="625">
        <v>2.67356033597202E-7</v>
      </c>
      <c r="F19" s="130"/>
      <c r="G19" s="130"/>
    </row>
    <row r="20" spans="1:7" s="101" customFormat="1">
      <c r="A20" s="318" t="s">
        <v>730</v>
      </c>
      <c r="B20" s="318" t="s">
        <v>312</v>
      </c>
      <c r="C20" s="617">
        <v>0.42913608130999398</v>
      </c>
      <c r="D20" s="617">
        <v>0.31316407560675502</v>
      </c>
      <c r="E20" s="625">
        <v>0.205065971317903</v>
      </c>
      <c r="F20" s="130"/>
      <c r="G20" s="130"/>
    </row>
    <row r="21" spans="1:7" s="101" customFormat="1">
      <c r="A21" s="318" t="s">
        <v>730</v>
      </c>
      <c r="B21" s="318" t="s">
        <v>729</v>
      </c>
      <c r="C21" s="617">
        <v>12.181605030374101</v>
      </c>
      <c r="D21" s="617">
        <v>12.093967517401399</v>
      </c>
      <c r="E21" s="625">
        <v>0.850676639027375</v>
      </c>
      <c r="F21" s="130"/>
      <c r="G21" s="130"/>
    </row>
    <row r="22" spans="1:7" s="101" customFormat="1">
      <c r="A22" s="318" t="s">
        <v>730</v>
      </c>
      <c r="B22" s="318" t="s">
        <v>308</v>
      </c>
      <c r="C22" s="617">
        <v>17.904149502662499</v>
      </c>
      <c r="D22" s="617">
        <v>20.514487369985101</v>
      </c>
      <c r="E22" s="625">
        <v>2.0214228248779302E-6</v>
      </c>
      <c r="F22" s="130"/>
      <c r="G22" s="130"/>
    </row>
    <row r="23" spans="1:7" s="101" customFormat="1">
      <c r="A23" s="318" t="s">
        <v>730</v>
      </c>
      <c r="B23" s="318" t="s">
        <v>310</v>
      </c>
      <c r="C23" s="617">
        <v>5.69232958588302E-2</v>
      </c>
      <c r="D23" s="617">
        <v>8.9617206503648697E-2</v>
      </c>
      <c r="E23" s="625">
        <v>0.46885746573039799</v>
      </c>
      <c r="F23" s="130"/>
      <c r="G23" s="130"/>
    </row>
    <row r="24" spans="1:7" s="101" customFormat="1">
      <c r="A24" s="318" t="s">
        <v>730</v>
      </c>
      <c r="B24" s="318" t="s">
        <v>309</v>
      </c>
      <c r="C24" s="617">
        <v>4.5731707317073198</v>
      </c>
      <c r="D24" s="617">
        <v>5.1911468812877297</v>
      </c>
      <c r="E24" s="625">
        <v>4.39280795493001E-2</v>
      </c>
      <c r="F24" s="130"/>
      <c r="G24" s="130"/>
    </row>
    <row r="25" spans="1:7" s="95" customFormat="1" ht="18">
      <c r="A25" s="128"/>
      <c r="B25" s="151"/>
      <c r="C25" s="135"/>
      <c r="D25" s="135"/>
      <c r="E25" s="135"/>
      <c r="F25" s="135"/>
      <c r="G25" s="135"/>
    </row>
    <row r="26" spans="1:7" s="102" customFormat="1">
      <c r="A26" s="128"/>
      <c r="B26" s="126"/>
      <c r="C26" s="152"/>
      <c r="D26" s="390"/>
      <c r="E26" s="390"/>
      <c r="F26" s="390"/>
      <c r="G26" s="390"/>
    </row>
    <row r="27" spans="1:7" s="101" customFormat="1">
      <c r="A27" s="128"/>
      <c r="B27" s="126"/>
      <c r="C27" s="129"/>
      <c r="D27" s="130"/>
      <c r="E27" s="130"/>
      <c r="F27" s="130"/>
      <c r="G27" s="130"/>
    </row>
    <row r="28" spans="1:7" s="101" customFormat="1">
      <c r="A28" s="128"/>
      <c r="B28" s="126"/>
      <c r="C28" s="129"/>
      <c r="D28" s="130"/>
      <c r="E28" s="130"/>
      <c r="F28" s="130"/>
      <c r="G28" s="130"/>
    </row>
    <row r="29" spans="1:7" s="101" customFormat="1">
      <c r="A29" s="128"/>
      <c r="B29" s="126"/>
      <c r="C29" s="129"/>
      <c r="D29" s="130"/>
      <c r="E29" s="130"/>
      <c r="F29" s="130"/>
      <c r="G29" s="130"/>
    </row>
    <row r="30" spans="1:7" s="207" customFormat="1" ht="18">
      <c r="A30" s="211"/>
      <c r="B30" s="206"/>
      <c r="C30" s="209"/>
      <c r="D30" s="215"/>
      <c r="E30" s="212"/>
      <c r="F30" s="209"/>
      <c r="G30" s="216"/>
    </row>
    <row r="31" spans="1:7" s="115" customFormat="1">
      <c r="A31" s="153"/>
      <c r="B31" s="154"/>
      <c r="C31" s="153"/>
      <c r="D31" s="335"/>
      <c r="E31" s="335"/>
      <c r="F31" s="335"/>
      <c r="G31" s="335"/>
    </row>
    <row r="32" spans="1:7">
      <c r="A32" s="128"/>
      <c r="B32" s="126"/>
      <c r="C32" s="128"/>
      <c r="D32" s="124"/>
      <c r="E32" s="124"/>
      <c r="F32" s="124"/>
      <c r="G32" s="124"/>
    </row>
    <row r="33" spans="1:7">
      <c r="A33" s="128"/>
      <c r="B33" s="126"/>
      <c r="C33" s="128"/>
      <c r="D33" s="124"/>
      <c r="E33" s="124"/>
      <c r="F33" s="124"/>
      <c r="G33" s="124"/>
    </row>
    <row r="34" spans="1:7">
      <c r="A34" s="128"/>
      <c r="B34" s="126"/>
      <c r="C34" s="128"/>
      <c r="D34" s="124"/>
      <c r="E34" s="124"/>
      <c r="F34" s="124"/>
      <c r="G34" s="124"/>
    </row>
    <row r="35" spans="1:7">
      <c r="A35" s="128"/>
      <c r="B35" s="126"/>
      <c r="C35" s="128"/>
      <c r="D35" s="124"/>
      <c r="E35" s="124"/>
      <c r="F35" s="124"/>
      <c r="G35" s="124"/>
    </row>
    <row r="36" spans="1:7">
      <c r="A36" s="128"/>
      <c r="B36" s="126"/>
      <c r="C36" s="128"/>
      <c r="D36" s="124"/>
      <c r="E36" s="124"/>
      <c r="F36" s="124"/>
      <c r="G36" s="124"/>
    </row>
    <row r="37" spans="1:7">
      <c r="A37" s="128"/>
      <c r="B37" s="126"/>
      <c r="C37" s="128"/>
      <c r="D37" s="124"/>
      <c r="E37" s="124"/>
      <c r="F37" s="124"/>
      <c r="G37" s="124"/>
    </row>
    <row r="38" spans="1:7">
      <c r="A38" s="128"/>
      <c r="B38" s="126"/>
      <c r="C38" s="128"/>
      <c r="D38" s="124"/>
      <c r="E38" s="124"/>
      <c r="F38" s="124"/>
      <c r="G38" s="124"/>
    </row>
    <row r="39" spans="1:7">
      <c r="A39" s="128"/>
      <c r="B39" s="126"/>
      <c r="C39" s="128"/>
      <c r="D39" s="124"/>
      <c r="E39" s="124"/>
      <c r="F39" s="124"/>
      <c r="G39" s="124"/>
    </row>
    <row r="40" spans="1:7">
      <c r="A40" s="128"/>
      <c r="B40" s="126"/>
      <c r="C40" s="128"/>
      <c r="D40" s="124"/>
      <c r="E40" s="124"/>
      <c r="F40" s="124"/>
      <c r="G40" s="124"/>
    </row>
    <row r="41" spans="1:7">
      <c r="A41" s="128"/>
      <c r="B41" s="126"/>
      <c r="C41" s="128"/>
      <c r="D41" s="124"/>
      <c r="E41" s="124"/>
      <c r="F41" s="124"/>
      <c r="G41" s="124"/>
    </row>
    <row r="42" spans="1:7">
      <c r="A42" s="128"/>
      <c r="B42" s="126"/>
      <c r="C42" s="128"/>
      <c r="D42" s="124"/>
      <c r="E42" s="124"/>
      <c r="F42" s="124"/>
      <c r="G42" s="124"/>
    </row>
    <row r="43" spans="1:7">
      <c r="A43" s="128"/>
      <c r="B43" s="126"/>
      <c r="C43" s="128"/>
      <c r="D43" s="124"/>
      <c r="E43" s="124"/>
      <c r="F43" s="124"/>
      <c r="G43" s="124"/>
    </row>
    <row r="44" spans="1:7">
      <c r="A44" s="128"/>
      <c r="B44" s="126"/>
      <c r="C44" s="128"/>
      <c r="D44" s="124"/>
      <c r="E44" s="124"/>
      <c r="F44" s="124"/>
      <c r="G44" s="124"/>
    </row>
    <row r="45" spans="1:7">
      <c r="A45" s="128"/>
      <c r="B45" s="126"/>
      <c r="C45" s="128"/>
      <c r="D45" s="124"/>
      <c r="E45" s="124"/>
      <c r="F45" s="124"/>
      <c r="G45" s="124"/>
    </row>
    <row r="46" spans="1:7">
      <c r="A46" s="128"/>
      <c r="B46" s="126"/>
      <c r="C46" s="128"/>
      <c r="D46" s="124"/>
      <c r="E46" s="124"/>
      <c r="F46" s="124"/>
      <c r="G46" s="124"/>
    </row>
    <row r="47" spans="1:7">
      <c r="A47" s="128"/>
      <c r="B47" s="126"/>
      <c r="C47" s="128"/>
      <c r="D47" s="124"/>
      <c r="E47" s="124"/>
      <c r="F47" s="124"/>
      <c r="G47" s="124"/>
    </row>
    <row r="48" spans="1:7">
      <c r="A48" s="128"/>
      <c r="B48" s="126"/>
      <c r="C48" s="128"/>
      <c r="D48" s="124"/>
      <c r="E48" s="124"/>
      <c r="F48" s="124"/>
      <c r="G48" s="124"/>
    </row>
    <row r="49" spans="1:7">
      <c r="A49" s="128"/>
      <c r="B49" s="126"/>
      <c r="C49" s="128"/>
      <c r="D49" s="124"/>
      <c r="E49" s="124"/>
      <c r="F49" s="124"/>
      <c r="G49" s="124"/>
    </row>
    <row r="50" spans="1:7">
      <c r="A50" s="128"/>
      <c r="B50" s="126"/>
      <c r="C50" s="128"/>
      <c r="D50" s="124"/>
      <c r="E50" s="124"/>
      <c r="F50" s="124"/>
      <c r="G50" s="124"/>
    </row>
    <row r="51" spans="1:7">
      <c r="A51" s="128"/>
      <c r="B51" s="126"/>
      <c r="C51" s="128"/>
      <c r="D51" s="124"/>
      <c r="E51" s="124"/>
      <c r="F51" s="124"/>
      <c r="G51" s="124"/>
    </row>
    <row r="52" spans="1:7">
      <c r="A52" s="128"/>
      <c r="B52" s="126"/>
      <c r="C52" s="128"/>
      <c r="D52" s="124"/>
      <c r="E52" s="124"/>
      <c r="F52" s="124"/>
      <c r="G52" s="124"/>
    </row>
    <row r="53" spans="1:7">
      <c r="A53" s="128"/>
      <c r="B53" s="126"/>
      <c r="C53" s="128"/>
      <c r="D53" s="124"/>
      <c r="E53" s="124"/>
      <c r="F53" s="124"/>
      <c r="G53" s="124"/>
    </row>
    <row r="54" spans="1:7">
      <c r="A54" s="128"/>
      <c r="B54" s="126"/>
      <c r="C54" s="128"/>
      <c r="D54" s="124"/>
      <c r="E54" s="124"/>
      <c r="F54" s="124"/>
      <c r="G54" s="124"/>
    </row>
    <row r="55" spans="1:7">
      <c r="A55" s="128"/>
      <c r="B55" s="126"/>
      <c r="C55" s="128"/>
      <c r="D55" s="124"/>
      <c r="E55" s="124"/>
      <c r="F55" s="124"/>
      <c r="G55" s="124"/>
    </row>
    <row r="56" spans="1:7">
      <c r="A56" s="128"/>
      <c r="B56" s="126"/>
      <c r="C56" s="128"/>
      <c r="D56" s="124"/>
      <c r="E56" s="124"/>
      <c r="F56" s="124"/>
      <c r="G56" s="124"/>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926FF-D7A2-4504-87D3-217142839AED}">
  <dimension ref="A1:G8"/>
  <sheetViews>
    <sheetView zoomScaleNormal="100" workbookViewId="0">
      <selection activeCell="A2" sqref="A2"/>
    </sheetView>
  </sheetViews>
  <sheetFormatPr defaultColWidth="8.765625" defaultRowHeight="14.5"/>
  <cols>
    <col min="1" max="1" width="35" style="122" customWidth="1"/>
    <col min="2" max="7" width="13.765625" style="122" customWidth="1"/>
    <col min="8" max="16384" width="8.765625" style="122"/>
  </cols>
  <sheetData>
    <row r="1" spans="1:7" ht="20">
      <c r="A1" s="121" t="s">
        <v>731</v>
      </c>
      <c r="C1" s="123"/>
      <c r="D1" s="123"/>
      <c r="E1" s="123"/>
    </row>
    <row r="2" spans="1:7" ht="15.5">
      <c r="A2" s="134" t="s">
        <v>717</v>
      </c>
      <c r="C2" s="123"/>
      <c r="D2" s="123"/>
      <c r="E2" s="123"/>
    </row>
    <row r="3" spans="1:7" s="78" customFormat="1" ht="62">
      <c r="A3" s="4" t="s">
        <v>347</v>
      </c>
      <c r="B3" s="222" t="s">
        <v>732</v>
      </c>
      <c r="C3" s="222" t="s">
        <v>733</v>
      </c>
      <c r="D3" s="222" t="s">
        <v>330</v>
      </c>
      <c r="E3" s="222" t="s">
        <v>734</v>
      </c>
      <c r="F3" s="222" t="s">
        <v>332</v>
      </c>
      <c r="G3" s="222" t="s">
        <v>333</v>
      </c>
    </row>
    <row r="4" spans="1:7" customFormat="1" ht="15.5">
      <c r="A4" s="2" t="s">
        <v>348</v>
      </c>
      <c r="B4" s="230">
        <v>174.44232177734375</v>
      </c>
      <c r="C4" s="35">
        <v>19713.977020263672</v>
      </c>
      <c r="D4" s="230">
        <v>34.753604888916016</v>
      </c>
      <c r="E4" s="35">
        <v>3927.5547683238983</v>
      </c>
      <c r="F4" s="260">
        <v>0.19922691583633423</v>
      </c>
      <c r="G4" s="38" t="s">
        <v>735</v>
      </c>
    </row>
    <row r="5" spans="1:7" customFormat="1" ht="15.5">
      <c r="A5" s="34">
        <v>2</v>
      </c>
      <c r="B5" s="230">
        <v>157.12794494628906</v>
      </c>
      <c r="C5" s="35">
        <v>18273.733627319336</v>
      </c>
      <c r="D5" s="230">
        <v>33.258434295654297</v>
      </c>
      <c r="E5" s="35">
        <v>3867.903858423233</v>
      </c>
      <c r="F5" s="260">
        <v>0.21166467666625977</v>
      </c>
      <c r="G5" s="38" t="s">
        <v>736</v>
      </c>
    </row>
    <row r="6" spans="1:7" customFormat="1" ht="15.5">
      <c r="A6" s="34">
        <v>3</v>
      </c>
      <c r="B6" s="230">
        <v>149.08091735839844</v>
      </c>
      <c r="C6" s="35">
        <v>17121.978561401367</v>
      </c>
      <c r="D6" s="230">
        <v>31.031278610229492</v>
      </c>
      <c r="E6" s="35">
        <v>3563.9498298168182</v>
      </c>
      <c r="F6" s="260">
        <v>0.20815058052539825</v>
      </c>
      <c r="G6" s="38" t="s">
        <v>352</v>
      </c>
    </row>
    <row r="7" spans="1:7" customFormat="1" ht="15.5">
      <c r="A7" s="34">
        <v>4</v>
      </c>
      <c r="B7" s="230">
        <v>145.39056396484375</v>
      </c>
      <c r="C7" s="35">
        <v>16251.719680786133</v>
      </c>
      <c r="D7" s="230">
        <v>29.268142700195313</v>
      </c>
      <c r="E7" s="35">
        <v>3271.585414648056</v>
      </c>
      <c r="F7" s="260">
        <v>0.2013070285320282</v>
      </c>
      <c r="G7" s="38" t="s">
        <v>737</v>
      </c>
    </row>
    <row r="8" spans="1:7" customFormat="1" ht="15.5">
      <c r="A8" s="2" t="s">
        <v>353</v>
      </c>
      <c r="B8" s="230">
        <v>135.59591674804688</v>
      </c>
      <c r="C8" s="35">
        <v>14856.097717285156</v>
      </c>
      <c r="D8" s="230">
        <v>26.850797653198242</v>
      </c>
      <c r="E8" s="35">
        <v>2941.8146648406982</v>
      </c>
      <c r="F8" s="260">
        <v>0.19802068173885345</v>
      </c>
      <c r="G8" s="38" t="s">
        <v>738</v>
      </c>
    </row>
  </sheetData>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176D1-9F85-4A57-BEFC-6D8CDBFEBB6B}">
  <dimension ref="A1:G29"/>
  <sheetViews>
    <sheetView zoomScaleNormal="100" workbookViewId="0"/>
  </sheetViews>
  <sheetFormatPr defaultColWidth="35" defaultRowHeight="14.5"/>
  <cols>
    <col min="1" max="1" width="42.4609375" style="122" customWidth="1"/>
    <col min="2" max="7" width="13.765625" style="122" customWidth="1"/>
    <col min="8" max="16384" width="35" style="122"/>
  </cols>
  <sheetData>
    <row r="1" spans="1:6" ht="20">
      <c r="A1" s="121" t="s">
        <v>739</v>
      </c>
      <c r="C1" s="123"/>
      <c r="D1" s="123"/>
      <c r="E1" s="123"/>
    </row>
    <row r="2" spans="1:6" customFormat="1" ht="15.5">
      <c r="A2" s="134" t="s">
        <v>740</v>
      </c>
      <c r="B2" s="74"/>
      <c r="C2" s="74"/>
      <c r="D2" s="74"/>
      <c r="E2" s="75"/>
      <c r="F2" s="67"/>
    </row>
    <row r="3" spans="1:6" customFormat="1" ht="77.5">
      <c r="A3" s="5" t="s">
        <v>212</v>
      </c>
      <c r="B3" s="233" t="s">
        <v>741</v>
      </c>
      <c r="C3" s="233" t="s">
        <v>742</v>
      </c>
      <c r="D3" s="233" t="s">
        <v>743</v>
      </c>
      <c r="E3" s="222" t="s">
        <v>744</v>
      </c>
      <c r="F3" s="37"/>
    </row>
    <row r="4" spans="1:6" customFormat="1" ht="15.5">
      <c r="A4" s="34">
        <v>2019</v>
      </c>
      <c r="B4" s="74">
        <v>137617</v>
      </c>
      <c r="C4" s="74">
        <v>16628</v>
      </c>
      <c r="D4" s="74">
        <v>244.73921203613281</v>
      </c>
      <c r="E4" s="321">
        <v>29.571372985839844</v>
      </c>
      <c r="F4" s="67"/>
    </row>
    <row r="5" spans="1:6" customFormat="1" ht="15.5">
      <c r="A5" s="34">
        <v>2020</v>
      </c>
      <c r="B5" s="74">
        <v>127365</v>
      </c>
      <c r="C5" s="74">
        <v>16620</v>
      </c>
      <c r="D5" s="74">
        <v>226.12130737304688</v>
      </c>
      <c r="E5" s="321">
        <v>29.506820678710938</v>
      </c>
      <c r="F5" s="67"/>
    </row>
    <row r="6" spans="1:6" customFormat="1" ht="15.5">
      <c r="A6" s="34">
        <v>2021</v>
      </c>
      <c r="B6" s="74">
        <v>135935</v>
      </c>
      <c r="C6" s="74">
        <v>18266</v>
      </c>
      <c r="D6" s="74">
        <v>240.35940551757813</v>
      </c>
      <c r="E6" s="321">
        <v>32.297824859619141</v>
      </c>
      <c r="F6" s="67"/>
    </row>
    <row r="7" spans="1:6" customFormat="1" ht="15.5">
      <c r="A7" s="228">
        <v>2022</v>
      </c>
      <c r="B7" s="74">
        <v>145096</v>
      </c>
      <c r="C7" s="74">
        <v>18949</v>
      </c>
      <c r="D7" s="74">
        <v>254.08010864257813</v>
      </c>
      <c r="E7" s="321">
        <v>33.181922912597656</v>
      </c>
      <c r="F7" s="67"/>
    </row>
    <row r="8" spans="1:6" customFormat="1" ht="15.5">
      <c r="A8" s="228">
        <v>2023</v>
      </c>
      <c r="B8" s="74">
        <v>155298</v>
      </c>
      <c r="C8" s="74">
        <v>19932</v>
      </c>
      <c r="D8" s="74">
        <v>271.94500732421875</v>
      </c>
      <c r="E8" s="321">
        <v>34.903266906738281</v>
      </c>
      <c r="F8" s="67"/>
    </row>
    <row r="9" spans="1:6" s="9" customFormat="1" ht="30" customHeight="1">
      <c r="A9" s="39" t="s">
        <v>745</v>
      </c>
      <c r="B9" s="365"/>
      <c r="C9" s="365"/>
      <c r="D9" s="365"/>
      <c r="E9" s="366"/>
      <c r="F9" s="41"/>
    </row>
    <row r="10" spans="1:6" customFormat="1" ht="77.5">
      <c r="A10" s="5" t="s">
        <v>746</v>
      </c>
      <c r="B10" s="233" t="s">
        <v>741</v>
      </c>
      <c r="C10" s="233" t="s">
        <v>742</v>
      </c>
      <c r="D10" s="233" t="s">
        <v>743</v>
      </c>
      <c r="E10" s="222" t="s">
        <v>744</v>
      </c>
      <c r="F10" s="37"/>
    </row>
    <row r="11" spans="1:6" customFormat="1" ht="15.5">
      <c r="A11" s="2" t="s">
        <v>227</v>
      </c>
      <c r="B11" s="6">
        <v>6978</v>
      </c>
      <c r="C11" s="6">
        <v>689</v>
      </c>
      <c r="D11" s="6">
        <v>260.078125</v>
      </c>
      <c r="E11" s="21">
        <v>25.679826736450195</v>
      </c>
      <c r="F11" s="67"/>
    </row>
    <row r="12" spans="1:6" customFormat="1" ht="15.5">
      <c r="A12" s="2" t="s">
        <v>229</v>
      </c>
      <c r="B12" s="6">
        <v>20853</v>
      </c>
      <c r="C12" s="6">
        <v>2364</v>
      </c>
      <c r="D12" s="6">
        <v>277.44393920898438</v>
      </c>
      <c r="E12" s="21">
        <v>31.452426910400391</v>
      </c>
      <c r="F12" s="67"/>
    </row>
    <row r="13" spans="1:6" customFormat="1" ht="15.5">
      <c r="A13" s="2" t="s">
        <v>228</v>
      </c>
      <c r="B13" s="6">
        <v>14067</v>
      </c>
      <c r="C13" s="6">
        <v>3006</v>
      </c>
      <c r="D13" s="6">
        <v>253.85914611816406</v>
      </c>
      <c r="E13" s="21">
        <v>54.247570037841797</v>
      </c>
      <c r="F13" s="67"/>
    </row>
    <row r="14" spans="1:6" customFormat="1" ht="15.5">
      <c r="A14" s="2" t="s">
        <v>225</v>
      </c>
      <c r="B14" s="6">
        <v>11940</v>
      </c>
      <c r="C14" s="6">
        <v>1345</v>
      </c>
      <c r="D14" s="6">
        <v>241.94827270507813</v>
      </c>
      <c r="E14" s="21">
        <v>27.254642486572266</v>
      </c>
      <c r="F14" s="67"/>
    </row>
    <row r="15" spans="1:6" customFormat="1" ht="15.5">
      <c r="A15" s="2" t="s">
        <v>226</v>
      </c>
      <c r="B15" s="6">
        <v>15915</v>
      </c>
      <c r="C15" s="6">
        <v>1797</v>
      </c>
      <c r="D15" s="6">
        <v>237.86830139160156</v>
      </c>
      <c r="E15" s="21">
        <v>26.858268737792969</v>
      </c>
      <c r="F15" s="67"/>
    </row>
    <row r="16" spans="1:6" customFormat="1" ht="15.5">
      <c r="A16" s="2" t="s">
        <v>224</v>
      </c>
      <c r="B16" s="6">
        <v>18958</v>
      </c>
      <c r="C16" s="6">
        <v>2090</v>
      </c>
      <c r="D16" s="6">
        <v>314.83050537109375</v>
      </c>
      <c r="E16" s="21">
        <v>34.708076477050781</v>
      </c>
      <c r="F16" s="67"/>
    </row>
    <row r="17" spans="1:7" customFormat="1" ht="15.5">
      <c r="A17" s="2" t="s">
        <v>223</v>
      </c>
      <c r="B17" s="6">
        <v>25030</v>
      </c>
      <c r="C17" s="6">
        <v>2604</v>
      </c>
      <c r="D17" s="6">
        <v>282.3087158203125</v>
      </c>
      <c r="E17" s="21">
        <v>29.370033264160156</v>
      </c>
      <c r="F17" s="67"/>
    </row>
    <row r="18" spans="1:7" customFormat="1" ht="15.5">
      <c r="A18" s="2" t="s">
        <v>231</v>
      </c>
      <c r="B18" s="6">
        <v>25678</v>
      </c>
      <c r="C18" s="6">
        <v>3018</v>
      </c>
      <c r="D18" s="6">
        <v>282.5592041015625</v>
      </c>
      <c r="E18" s="21">
        <v>33.209896087646484</v>
      </c>
      <c r="F18" s="67"/>
    </row>
    <row r="19" spans="1:7" customFormat="1" ht="15.5">
      <c r="A19" s="2" t="s">
        <v>230</v>
      </c>
      <c r="B19" s="6">
        <v>15879</v>
      </c>
      <c r="C19" s="6">
        <v>3019</v>
      </c>
      <c r="D19" s="6">
        <v>275.44366455078125</v>
      </c>
      <c r="E19" s="21">
        <v>52.368816375732422</v>
      </c>
      <c r="F19" s="67"/>
    </row>
    <row r="20" spans="1:7" s="9" customFormat="1" ht="29.65" customHeight="1">
      <c r="A20" s="9" t="s">
        <v>747</v>
      </c>
      <c r="B20" s="367"/>
      <c r="C20" s="367"/>
      <c r="D20" s="367"/>
      <c r="E20" s="368"/>
      <c r="F20" s="41"/>
    </row>
    <row r="21" spans="1:7" customFormat="1" ht="93">
      <c r="A21" s="5" t="s">
        <v>748</v>
      </c>
      <c r="B21" s="233" t="s">
        <v>749</v>
      </c>
      <c r="C21" s="233" t="s">
        <v>750</v>
      </c>
      <c r="D21" s="233" t="s">
        <v>751</v>
      </c>
      <c r="E21" s="222" t="s">
        <v>752</v>
      </c>
      <c r="F21" s="222" t="s">
        <v>753</v>
      </c>
      <c r="G21" s="222" t="s">
        <v>754</v>
      </c>
    </row>
    <row r="22" spans="1:7" customFormat="1" ht="15.5">
      <c r="A22" s="2" t="s">
        <v>755</v>
      </c>
      <c r="B22" s="6">
        <v>829.59246826171875</v>
      </c>
      <c r="C22" s="6">
        <v>1180.94970703125</v>
      </c>
      <c r="D22" s="6">
        <v>1009.8551635742188</v>
      </c>
      <c r="E22" s="21">
        <v>84.248115539550781</v>
      </c>
      <c r="F22" s="322">
        <v>116.06604766845703</v>
      </c>
      <c r="G22" s="21">
        <v>100.57220458984375</v>
      </c>
    </row>
    <row r="23" spans="1:7" customFormat="1" ht="15.5">
      <c r="A23" s="2" t="s">
        <v>364</v>
      </c>
      <c r="B23" s="6">
        <v>124.08735656738281</v>
      </c>
      <c r="C23" s="6">
        <v>138.40928649902344</v>
      </c>
      <c r="D23" s="6">
        <v>131.43649291992188</v>
      </c>
      <c r="E23" s="21">
        <v>15.1256103515625</v>
      </c>
      <c r="F23" s="322">
        <v>19.996231079101563</v>
      </c>
      <c r="G23" s="21">
        <v>17.624916076660156</v>
      </c>
    </row>
    <row r="24" spans="1:7" customFormat="1" ht="15.5">
      <c r="A24" s="2" t="s">
        <v>371</v>
      </c>
      <c r="B24" s="6">
        <v>44.500129699707031</v>
      </c>
      <c r="C24" s="6">
        <v>55.192028045654297</v>
      </c>
      <c r="D24" s="6">
        <v>49.980388641357422</v>
      </c>
      <c r="E24" s="21">
        <v>4.9563021659851074</v>
      </c>
      <c r="F24" s="322">
        <v>5.8283596038818359</v>
      </c>
      <c r="G24" s="21">
        <v>5.403285026550293</v>
      </c>
    </row>
    <row r="25" spans="1:7" customFormat="1" ht="15.5">
      <c r="A25" s="2" t="s">
        <v>378</v>
      </c>
      <c r="B25" s="6">
        <v>36.375728607177734</v>
      </c>
      <c r="C25" s="6">
        <v>43.556545257568359</v>
      </c>
      <c r="D25" s="6">
        <v>40.058361053466797</v>
      </c>
      <c r="E25" s="21">
        <v>4.1087040901184082</v>
      </c>
      <c r="F25" s="322">
        <v>4.3192272186279297</v>
      </c>
      <c r="G25" s="21">
        <v>4.2166695594787598</v>
      </c>
    </row>
    <row r="26" spans="1:7" customFormat="1" ht="15.5">
      <c r="A26" s="2" t="s">
        <v>385</v>
      </c>
      <c r="B26" s="6">
        <v>95.551284790039063</v>
      </c>
      <c r="C26" s="6">
        <v>73.949775695800781</v>
      </c>
      <c r="D26" s="6">
        <v>84.632255554199219</v>
      </c>
      <c r="E26" s="21">
        <v>11.338509559631348</v>
      </c>
      <c r="F26" s="322">
        <v>8.9746932983398438</v>
      </c>
      <c r="G26" s="21">
        <v>10.143658638000488</v>
      </c>
    </row>
    <row r="27" spans="1:7" customFormat="1" ht="15.5">
      <c r="A27" s="2" t="s">
        <v>392</v>
      </c>
      <c r="B27" s="6">
        <v>177.61036682128906</v>
      </c>
      <c r="C27" s="6">
        <v>240.54280090332031</v>
      </c>
      <c r="D27" s="6">
        <v>208.60954284667969</v>
      </c>
      <c r="E27" s="21">
        <v>20.928371429443359</v>
      </c>
      <c r="F27" s="322">
        <v>32.113513946533203</v>
      </c>
      <c r="G27" s="21">
        <v>26.437932968139648</v>
      </c>
    </row>
    <row r="28" spans="1:7" customFormat="1" ht="15.5">
      <c r="A28" s="2" t="s">
        <v>398</v>
      </c>
      <c r="B28" s="6">
        <v>359.53341674804688</v>
      </c>
      <c r="C28" s="6">
        <v>558.5181884765625</v>
      </c>
      <c r="D28" s="6">
        <v>455.27294921875</v>
      </c>
      <c r="E28" s="21">
        <v>44.969173431396484</v>
      </c>
      <c r="F28" s="322">
        <v>75.842704772949219</v>
      </c>
      <c r="G28" s="21">
        <v>59.82366943359375</v>
      </c>
    </row>
    <row r="29" spans="1:7" customFormat="1" ht="15.5">
      <c r="A29" s="2" t="s">
        <v>756</v>
      </c>
      <c r="B29" s="6">
        <v>909.42578125</v>
      </c>
      <c r="C29" s="6">
        <v>1450.640380859375</v>
      </c>
      <c r="D29" s="6">
        <v>1142.97607421875</v>
      </c>
      <c r="E29" s="21">
        <v>113.85597229003906</v>
      </c>
      <c r="F29" s="322">
        <v>205.96478271484375</v>
      </c>
      <c r="G29" s="21">
        <v>153.60368347167969</v>
      </c>
    </row>
  </sheetData>
  <pageMargins left="0.7" right="0.7" top="0.75" bottom="0.75" header="0.3" footer="0.3"/>
  <pageSetup paperSize="9" orientation="portrait" horizontalDpi="1200" verticalDpi="1200" r:id="rId1"/>
  <tableParts count="3">
    <tablePart r:id="rId2"/>
    <tablePart r:id="rId3"/>
    <tablePart r:id="rId4"/>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7DE8E-0383-4F05-A995-C00B0472BE46}">
  <dimension ref="A1:G981"/>
  <sheetViews>
    <sheetView workbookViewId="0"/>
  </sheetViews>
  <sheetFormatPr defaultColWidth="8.765625" defaultRowHeight="15.5"/>
  <cols>
    <col min="1" max="1" width="60.23046875" style="105" customWidth="1"/>
    <col min="2" max="2" width="13.765625" style="103" customWidth="1"/>
    <col min="3" max="3" width="13.765625" style="106" customWidth="1"/>
    <col min="4" max="4" width="13.765625" style="116" customWidth="1"/>
    <col min="5" max="7" width="13.765625" style="101" customWidth="1"/>
    <col min="8" max="8" width="18.765625" style="101" customWidth="1"/>
    <col min="9" max="9" width="17.765625" style="101" customWidth="1"/>
    <col min="10" max="10" width="17.23046875" style="101" customWidth="1"/>
    <col min="11" max="11" width="18.23046875" style="101" customWidth="1"/>
    <col min="12" max="12" width="8.765625" style="101"/>
    <col min="13" max="13" width="9.23046875" style="101" customWidth="1"/>
    <col min="14" max="14" width="10.4609375" style="101" customWidth="1"/>
    <col min="15" max="17" width="8.765625" style="101"/>
    <col min="18" max="18" width="18.23046875" style="101" customWidth="1"/>
    <col min="19" max="16384" width="8.765625" style="101"/>
  </cols>
  <sheetData>
    <row r="1" spans="1:7" customFormat="1" ht="20">
      <c r="A1" s="19" t="s">
        <v>1897</v>
      </c>
      <c r="B1" s="76"/>
      <c r="C1" s="69"/>
      <c r="D1" s="69"/>
      <c r="E1" s="70"/>
      <c r="F1" s="66"/>
      <c r="G1" s="66"/>
    </row>
    <row r="2" spans="1:7" customFormat="1">
      <c r="A2" s="134" t="s">
        <v>717</v>
      </c>
      <c r="B2" s="70"/>
      <c r="C2" s="66"/>
      <c r="D2" s="66"/>
      <c r="E2" s="70"/>
      <c r="F2" s="66"/>
      <c r="G2" s="66"/>
    </row>
    <row r="3" spans="1:7" customFormat="1" ht="93">
      <c r="A3" s="20" t="s">
        <v>757</v>
      </c>
      <c r="B3" s="233" t="s">
        <v>758</v>
      </c>
      <c r="C3" s="222" t="s">
        <v>759</v>
      </c>
      <c r="D3" s="222" t="s">
        <v>760</v>
      </c>
      <c r="E3" s="233" t="s">
        <v>761</v>
      </c>
      <c r="F3" s="222" t="s">
        <v>762</v>
      </c>
      <c r="G3" s="222" t="s">
        <v>763</v>
      </c>
    </row>
    <row r="4" spans="1:7" customFormat="1">
      <c r="A4" s="2" t="s">
        <v>764</v>
      </c>
      <c r="B4" s="6">
        <v>45658</v>
      </c>
      <c r="C4" s="21">
        <v>29.399999618530273</v>
      </c>
      <c r="D4" s="36">
        <v>1</v>
      </c>
      <c r="E4" s="6">
        <v>6681</v>
      </c>
      <c r="F4" s="21">
        <v>15.779999732971191</v>
      </c>
      <c r="G4" s="36">
        <v>1</v>
      </c>
    </row>
    <row r="5" spans="1:7" customFormat="1">
      <c r="A5" s="224" t="s">
        <v>259</v>
      </c>
      <c r="B5" s="6">
        <v>32781</v>
      </c>
      <c r="C5" s="21">
        <v>21.110000610351563</v>
      </c>
      <c r="D5" s="36">
        <v>2</v>
      </c>
      <c r="E5" s="6">
        <v>5734</v>
      </c>
      <c r="F5" s="21">
        <v>13.550000190734863</v>
      </c>
      <c r="G5" s="36">
        <v>2</v>
      </c>
    </row>
    <row r="6" spans="1:7" customFormat="1">
      <c r="A6" s="224" t="s">
        <v>511</v>
      </c>
      <c r="B6" s="6">
        <v>11448</v>
      </c>
      <c r="C6" s="21">
        <v>7.369999885559082</v>
      </c>
      <c r="D6" s="36">
        <v>3</v>
      </c>
      <c r="E6" s="6">
        <v>1612</v>
      </c>
      <c r="F6" s="21">
        <v>3.809999942779541</v>
      </c>
      <c r="G6" s="36">
        <v>5</v>
      </c>
    </row>
    <row r="7" spans="1:7" customFormat="1">
      <c r="A7" s="224" t="s">
        <v>265</v>
      </c>
      <c r="B7" s="6">
        <v>6646</v>
      </c>
      <c r="C7" s="21">
        <v>4.2800002098083496</v>
      </c>
      <c r="D7" s="36">
        <v>4</v>
      </c>
      <c r="E7" s="6">
        <v>2059</v>
      </c>
      <c r="F7" s="21">
        <v>4.8600001335144043</v>
      </c>
      <c r="G7" s="36">
        <v>4</v>
      </c>
    </row>
    <row r="8" spans="1:7" customFormat="1">
      <c r="A8" s="224" t="s">
        <v>725</v>
      </c>
      <c r="B8" s="6">
        <v>4118</v>
      </c>
      <c r="C8" s="21">
        <v>2.6500000953674316</v>
      </c>
      <c r="D8" s="36">
        <v>5</v>
      </c>
      <c r="E8" s="6">
        <v>344</v>
      </c>
      <c r="F8" s="21">
        <v>0.81000000238418579</v>
      </c>
      <c r="G8" s="36">
        <v>21</v>
      </c>
    </row>
    <row r="9" spans="1:7" customFormat="1">
      <c r="A9" s="224" t="s">
        <v>765</v>
      </c>
      <c r="B9" s="6">
        <v>3039</v>
      </c>
      <c r="C9" s="21">
        <v>1.9600000381469727</v>
      </c>
      <c r="D9" s="36">
        <v>6</v>
      </c>
      <c r="E9" s="6">
        <v>973</v>
      </c>
      <c r="F9" s="21">
        <v>2.2999999523162842</v>
      </c>
      <c r="G9" s="36">
        <v>11</v>
      </c>
    </row>
    <row r="10" spans="1:7" customFormat="1">
      <c r="A10" s="224" t="s">
        <v>766</v>
      </c>
      <c r="B10" s="6">
        <v>2920</v>
      </c>
      <c r="C10" s="21">
        <v>1.8799999952316284</v>
      </c>
      <c r="D10" s="36">
        <v>7</v>
      </c>
      <c r="E10" s="6">
        <v>363</v>
      </c>
      <c r="F10" s="21">
        <v>0.86000001430511475</v>
      </c>
      <c r="G10" s="36">
        <v>18</v>
      </c>
    </row>
    <row r="11" spans="1:7" customFormat="1">
      <c r="A11" s="224" t="s">
        <v>767</v>
      </c>
      <c r="B11" s="6">
        <v>2723</v>
      </c>
      <c r="C11" s="21">
        <v>1.75</v>
      </c>
      <c r="D11" s="36">
        <v>8</v>
      </c>
      <c r="E11" s="6">
        <v>1018</v>
      </c>
      <c r="F11" s="21">
        <v>2.4000000953674316</v>
      </c>
      <c r="G11" s="36">
        <v>10</v>
      </c>
    </row>
    <row r="12" spans="1:7" customFormat="1">
      <c r="A12" s="224" t="s">
        <v>514</v>
      </c>
      <c r="B12" s="6">
        <v>2673</v>
      </c>
      <c r="C12" s="21">
        <v>1.7200000286102295</v>
      </c>
      <c r="D12" s="36">
        <v>9</v>
      </c>
      <c r="E12" s="6">
        <v>1418</v>
      </c>
      <c r="F12" s="21">
        <v>3.3499999046325684</v>
      </c>
      <c r="G12" s="36">
        <v>7</v>
      </c>
    </row>
    <row r="13" spans="1:7" customFormat="1">
      <c r="A13" s="224" t="s">
        <v>768</v>
      </c>
      <c r="B13" s="6">
        <v>2616</v>
      </c>
      <c r="C13" s="21">
        <v>1.6799999475479126</v>
      </c>
      <c r="D13" s="36">
        <v>10</v>
      </c>
      <c r="E13" s="6">
        <v>402</v>
      </c>
      <c r="F13" s="21">
        <v>0.94999998807907104</v>
      </c>
      <c r="G13" s="36">
        <v>16</v>
      </c>
    </row>
    <row r="14" spans="1:7" customFormat="1">
      <c r="A14" s="224" t="s">
        <v>513</v>
      </c>
      <c r="B14" s="6">
        <v>2269</v>
      </c>
      <c r="C14" s="21">
        <v>1.4600000381469727</v>
      </c>
      <c r="D14" s="36">
        <v>11</v>
      </c>
      <c r="E14" s="6">
        <v>1596</v>
      </c>
      <c r="F14" s="21">
        <v>3.7699999809265137</v>
      </c>
      <c r="G14" s="36">
        <v>6</v>
      </c>
    </row>
    <row r="15" spans="1:7" customFormat="1">
      <c r="A15" s="2" t="s">
        <v>769</v>
      </c>
      <c r="B15" s="6">
        <v>1966</v>
      </c>
      <c r="C15" s="21">
        <v>1.2699999809265137</v>
      </c>
      <c r="D15" s="36">
        <v>12</v>
      </c>
      <c r="E15" s="6">
        <v>287</v>
      </c>
      <c r="F15" s="21">
        <v>0.68000000715255737</v>
      </c>
      <c r="G15" s="36">
        <v>24</v>
      </c>
    </row>
    <row r="16" spans="1:7" customFormat="1">
      <c r="A16" s="2" t="s">
        <v>770</v>
      </c>
      <c r="B16" s="6">
        <v>1512</v>
      </c>
      <c r="C16" s="21">
        <v>0.97000002861022949</v>
      </c>
      <c r="D16" s="36">
        <v>13</v>
      </c>
      <c r="E16" s="6">
        <v>258</v>
      </c>
      <c r="F16" s="21">
        <v>0.61000001430511475</v>
      </c>
      <c r="G16" s="36">
        <v>26</v>
      </c>
    </row>
    <row r="17" spans="1:7" customFormat="1">
      <c r="A17" s="224" t="s">
        <v>722</v>
      </c>
      <c r="B17" s="6">
        <v>1207</v>
      </c>
      <c r="C17" s="21">
        <v>0.77999997138977051</v>
      </c>
      <c r="D17" s="36">
        <v>14</v>
      </c>
      <c r="E17" s="6">
        <v>730</v>
      </c>
      <c r="F17" s="21">
        <v>1.7200000286102295</v>
      </c>
      <c r="G17" s="36">
        <v>13</v>
      </c>
    </row>
    <row r="18" spans="1:7" customFormat="1">
      <c r="A18" s="224" t="s">
        <v>771</v>
      </c>
      <c r="B18" s="6">
        <v>1166</v>
      </c>
      <c r="C18" s="21">
        <v>0.75</v>
      </c>
      <c r="D18" s="36">
        <v>15</v>
      </c>
      <c r="E18" s="6">
        <v>268</v>
      </c>
      <c r="F18" s="21">
        <v>0.62999999523162842</v>
      </c>
      <c r="G18" s="36">
        <v>25</v>
      </c>
    </row>
    <row r="19" spans="1:7" customFormat="1">
      <c r="A19" s="224" t="s">
        <v>772</v>
      </c>
      <c r="B19" s="6">
        <v>1065</v>
      </c>
      <c r="C19" s="21">
        <v>0.68999999761581421</v>
      </c>
      <c r="D19" s="36">
        <v>16</v>
      </c>
      <c r="E19" s="6">
        <v>816</v>
      </c>
      <c r="F19" s="21">
        <v>1.9299999475479126</v>
      </c>
      <c r="G19" s="36">
        <v>12</v>
      </c>
    </row>
    <row r="20" spans="1:7" customFormat="1">
      <c r="A20" s="224" t="s">
        <v>773</v>
      </c>
      <c r="B20" s="6">
        <v>1012</v>
      </c>
      <c r="C20" s="21">
        <v>0.64999997615814209</v>
      </c>
      <c r="D20" s="36">
        <v>17</v>
      </c>
      <c r="E20" s="6">
        <v>195</v>
      </c>
      <c r="F20" s="21">
        <v>0.46000000834465027</v>
      </c>
      <c r="G20" s="36">
        <v>32</v>
      </c>
    </row>
    <row r="21" spans="1:7" customFormat="1">
      <c r="A21" s="224" t="s">
        <v>774</v>
      </c>
      <c r="B21" s="6">
        <v>946</v>
      </c>
      <c r="C21" s="21">
        <v>0.61000001430511475</v>
      </c>
      <c r="D21" s="36">
        <v>18</v>
      </c>
      <c r="E21" s="6">
        <v>251</v>
      </c>
      <c r="F21" s="21">
        <v>0.5899999737739563</v>
      </c>
      <c r="G21" s="36">
        <v>28</v>
      </c>
    </row>
    <row r="22" spans="1:7" customFormat="1">
      <c r="A22" s="224" t="s">
        <v>1871</v>
      </c>
      <c r="B22" s="6">
        <v>776</v>
      </c>
      <c r="C22" s="21">
        <v>0.5</v>
      </c>
      <c r="D22" s="36">
        <v>19</v>
      </c>
      <c r="E22" s="6">
        <v>1151</v>
      </c>
      <c r="F22" s="21">
        <v>2.7200000286102295</v>
      </c>
      <c r="G22" s="36">
        <v>8</v>
      </c>
    </row>
    <row r="23" spans="1:7" customFormat="1">
      <c r="A23" s="224" t="s">
        <v>776</v>
      </c>
      <c r="B23" s="6">
        <v>766</v>
      </c>
      <c r="C23" s="21">
        <v>0.49000000953674316</v>
      </c>
      <c r="D23" s="36">
        <v>20</v>
      </c>
      <c r="E23" s="6">
        <v>1</v>
      </c>
      <c r="F23" s="21">
        <v>0</v>
      </c>
      <c r="G23" s="36">
        <v>115</v>
      </c>
    </row>
    <row r="24" spans="1:7" customFormat="1">
      <c r="A24" s="224" t="s">
        <v>777</v>
      </c>
      <c r="B24" s="6">
        <v>725</v>
      </c>
      <c r="C24" s="21">
        <v>0.4699999988079071</v>
      </c>
      <c r="D24" s="36">
        <v>21</v>
      </c>
      <c r="E24" s="6">
        <v>327</v>
      </c>
      <c r="F24" s="21">
        <v>0.76999998092651367</v>
      </c>
      <c r="G24" s="36">
        <v>22</v>
      </c>
    </row>
    <row r="25" spans="1:7" customFormat="1">
      <c r="A25" s="224" t="s">
        <v>778</v>
      </c>
      <c r="B25" s="6">
        <v>701</v>
      </c>
      <c r="C25" s="21">
        <v>0.44999998807907104</v>
      </c>
      <c r="D25" s="36">
        <v>22</v>
      </c>
      <c r="E25" s="6">
        <v>178</v>
      </c>
      <c r="F25" s="21">
        <v>0.41999998688697815</v>
      </c>
      <c r="G25" s="36">
        <v>36</v>
      </c>
    </row>
    <row r="26" spans="1:7" customFormat="1">
      <c r="A26" s="224" t="s">
        <v>779</v>
      </c>
      <c r="B26" s="6">
        <v>700</v>
      </c>
      <c r="C26" s="21">
        <v>0.44999998807907104</v>
      </c>
      <c r="D26" s="36">
        <v>23</v>
      </c>
      <c r="E26" s="6">
        <v>369</v>
      </c>
      <c r="F26" s="21">
        <v>0.87000000476837158</v>
      </c>
      <c r="G26" s="36">
        <v>17</v>
      </c>
    </row>
    <row r="27" spans="1:7" customFormat="1">
      <c r="A27" s="224" t="s">
        <v>780</v>
      </c>
      <c r="B27" s="6">
        <v>687</v>
      </c>
      <c r="C27" s="21">
        <v>0.43999999761581421</v>
      </c>
      <c r="D27" s="36">
        <v>24</v>
      </c>
      <c r="E27" s="6">
        <v>257</v>
      </c>
      <c r="F27" s="21">
        <v>0.61000001430511475</v>
      </c>
      <c r="G27" s="36">
        <v>27</v>
      </c>
    </row>
    <row r="28" spans="1:7" customFormat="1">
      <c r="A28" s="224" t="s">
        <v>781</v>
      </c>
      <c r="B28" s="6">
        <v>653</v>
      </c>
      <c r="C28" s="21">
        <v>0.41999998688697815</v>
      </c>
      <c r="D28" s="36">
        <v>25</v>
      </c>
      <c r="E28" s="6">
        <v>214</v>
      </c>
      <c r="F28" s="21">
        <v>0.50999999046325684</v>
      </c>
      <c r="G28" s="36">
        <v>30</v>
      </c>
    </row>
    <row r="29" spans="1:7" customFormat="1">
      <c r="A29" s="2" t="s">
        <v>782</v>
      </c>
      <c r="B29" s="6">
        <v>651</v>
      </c>
      <c r="C29" s="21">
        <v>0.41999998688697815</v>
      </c>
      <c r="D29" s="36">
        <v>26</v>
      </c>
      <c r="E29" s="6">
        <v>352</v>
      </c>
      <c r="F29" s="21">
        <v>0.82999998331069946</v>
      </c>
      <c r="G29" s="36">
        <v>20</v>
      </c>
    </row>
    <row r="30" spans="1:7" customFormat="1">
      <c r="A30" s="2" t="s">
        <v>1872</v>
      </c>
      <c r="B30" s="6">
        <v>626</v>
      </c>
      <c r="C30" s="21">
        <v>0.40000000596046448</v>
      </c>
      <c r="D30" s="36">
        <v>27</v>
      </c>
      <c r="E30" s="6">
        <v>199</v>
      </c>
      <c r="F30" s="21">
        <v>0.4699999988079071</v>
      </c>
      <c r="G30" s="36">
        <v>31</v>
      </c>
    </row>
    <row r="31" spans="1:7" customFormat="1">
      <c r="A31" s="224" t="s">
        <v>783</v>
      </c>
      <c r="B31" s="6">
        <v>582</v>
      </c>
      <c r="C31" s="21">
        <v>0.37000000476837158</v>
      </c>
      <c r="D31" s="36">
        <v>28</v>
      </c>
      <c r="E31" s="6">
        <v>77</v>
      </c>
      <c r="F31" s="21">
        <v>0.18000000715255737</v>
      </c>
      <c r="G31" s="36">
        <v>57</v>
      </c>
    </row>
    <row r="32" spans="1:7" customFormat="1">
      <c r="A32" s="224" t="s">
        <v>784</v>
      </c>
      <c r="B32" s="6">
        <v>557</v>
      </c>
      <c r="C32" s="21">
        <v>0.36000001430511475</v>
      </c>
      <c r="D32" s="36">
        <v>29</v>
      </c>
      <c r="E32" s="6">
        <v>357</v>
      </c>
      <c r="F32" s="21">
        <v>0.8399999737739563</v>
      </c>
      <c r="G32" s="36">
        <v>19</v>
      </c>
    </row>
    <row r="33" spans="1:7" customFormat="1">
      <c r="A33" s="224" t="s">
        <v>1874</v>
      </c>
      <c r="B33" s="6">
        <v>531</v>
      </c>
      <c r="C33" s="21">
        <v>0.34000000357627869</v>
      </c>
      <c r="D33" s="36">
        <v>30</v>
      </c>
      <c r="E33" s="6">
        <v>37</v>
      </c>
      <c r="F33" s="21">
        <v>9.0000003576278687E-2</v>
      </c>
      <c r="G33" s="36">
        <v>81</v>
      </c>
    </row>
    <row r="34" spans="1:7" customFormat="1">
      <c r="A34" s="224" t="s">
        <v>1873</v>
      </c>
      <c r="B34" s="6">
        <v>501</v>
      </c>
      <c r="C34" s="21">
        <v>0.31999999284744263</v>
      </c>
      <c r="D34" s="36">
        <v>31</v>
      </c>
      <c r="E34" s="6">
        <v>74</v>
      </c>
      <c r="F34" s="21">
        <v>0.17000000178813934</v>
      </c>
      <c r="G34" s="36">
        <v>58</v>
      </c>
    </row>
    <row r="35" spans="1:7" customFormat="1">
      <c r="A35" s="224" t="s">
        <v>785</v>
      </c>
      <c r="B35" s="6">
        <v>478</v>
      </c>
      <c r="C35" s="21">
        <v>0.31000000238418579</v>
      </c>
      <c r="D35" s="36">
        <v>32</v>
      </c>
      <c r="E35" s="6">
        <v>449</v>
      </c>
      <c r="F35" s="21">
        <v>1.059999942779541</v>
      </c>
      <c r="G35" s="36">
        <v>14</v>
      </c>
    </row>
    <row r="36" spans="1:7" customFormat="1">
      <c r="A36" s="224" t="s">
        <v>786</v>
      </c>
      <c r="B36" s="6">
        <v>469</v>
      </c>
      <c r="C36" s="21">
        <v>0.30000001192092896</v>
      </c>
      <c r="D36" s="36">
        <v>33</v>
      </c>
      <c r="E36" s="6">
        <v>153</v>
      </c>
      <c r="F36" s="21">
        <v>0.36000001430511475</v>
      </c>
      <c r="G36" s="36">
        <v>43</v>
      </c>
    </row>
    <row r="37" spans="1:7" customFormat="1">
      <c r="A37" s="224" t="s">
        <v>1875</v>
      </c>
      <c r="B37" s="6">
        <v>465</v>
      </c>
      <c r="C37" s="21">
        <v>0.30000001192092896</v>
      </c>
      <c r="D37" s="36">
        <v>34</v>
      </c>
      <c r="E37" s="6">
        <v>94</v>
      </c>
      <c r="F37" s="21">
        <v>0.2199999988079071</v>
      </c>
      <c r="G37" s="36">
        <v>52</v>
      </c>
    </row>
    <row r="38" spans="1:7" customFormat="1">
      <c r="A38" s="2" t="s">
        <v>787</v>
      </c>
      <c r="B38" s="6">
        <v>423</v>
      </c>
      <c r="C38" s="21">
        <v>0.27000001072883606</v>
      </c>
      <c r="D38" s="36">
        <v>35</v>
      </c>
      <c r="E38" s="6">
        <v>2168</v>
      </c>
      <c r="F38" s="21">
        <v>5.119999885559082</v>
      </c>
      <c r="G38" s="36">
        <v>3</v>
      </c>
    </row>
    <row r="39" spans="1:7" customFormat="1">
      <c r="A39" s="224" t="s">
        <v>788</v>
      </c>
      <c r="B39" s="6">
        <v>399</v>
      </c>
      <c r="C39" s="21">
        <v>0.25999999046325684</v>
      </c>
      <c r="D39" s="36">
        <v>36</v>
      </c>
      <c r="E39" s="6">
        <v>95</v>
      </c>
      <c r="F39" s="21">
        <v>0.2199999988079071</v>
      </c>
      <c r="G39" s="36">
        <v>51</v>
      </c>
    </row>
    <row r="40" spans="1:7" customFormat="1">
      <c r="A40" s="224" t="s">
        <v>789</v>
      </c>
      <c r="B40" s="6">
        <v>380</v>
      </c>
      <c r="C40" s="21">
        <v>0.23999999463558197</v>
      </c>
      <c r="D40" s="36">
        <v>37</v>
      </c>
      <c r="E40" s="6">
        <v>181</v>
      </c>
      <c r="F40" s="21">
        <v>0.43000000715255737</v>
      </c>
      <c r="G40" s="36">
        <v>35</v>
      </c>
    </row>
    <row r="41" spans="1:7" customFormat="1">
      <c r="A41" s="224" t="s">
        <v>790</v>
      </c>
      <c r="B41" s="6">
        <v>378</v>
      </c>
      <c r="C41" s="21">
        <v>0.23999999463558197</v>
      </c>
      <c r="D41" s="36">
        <v>38</v>
      </c>
      <c r="E41" s="6">
        <v>162</v>
      </c>
      <c r="F41" s="21">
        <v>0.37999999523162842</v>
      </c>
      <c r="G41" s="36">
        <v>40</v>
      </c>
    </row>
    <row r="42" spans="1:7" customFormat="1">
      <c r="A42" s="224" t="s">
        <v>791</v>
      </c>
      <c r="B42" s="6">
        <v>362</v>
      </c>
      <c r="C42" s="21">
        <v>0.23000000417232513</v>
      </c>
      <c r="D42" s="36">
        <v>39</v>
      </c>
      <c r="E42" s="6">
        <v>175</v>
      </c>
      <c r="F42" s="21">
        <v>0.40999999642372131</v>
      </c>
      <c r="G42" s="36">
        <v>39</v>
      </c>
    </row>
    <row r="43" spans="1:7" customFormat="1">
      <c r="A43" s="224" t="s">
        <v>792</v>
      </c>
      <c r="B43" s="6">
        <v>355</v>
      </c>
      <c r="C43" s="21">
        <v>0.23000000417232513</v>
      </c>
      <c r="D43" s="36">
        <v>40</v>
      </c>
      <c r="E43" s="6">
        <v>428</v>
      </c>
      <c r="F43" s="21">
        <v>1.0099999904632568</v>
      </c>
      <c r="G43" s="36">
        <v>15</v>
      </c>
    </row>
    <row r="44" spans="1:7" customFormat="1">
      <c r="A44" s="224" t="s">
        <v>793</v>
      </c>
      <c r="B44" s="6">
        <v>342</v>
      </c>
      <c r="C44" s="21">
        <v>0.2199999988079071</v>
      </c>
      <c r="D44" s="36">
        <v>41</v>
      </c>
      <c r="E44" s="6">
        <v>126</v>
      </c>
      <c r="F44" s="21">
        <v>0.30000001192092896</v>
      </c>
      <c r="G44" s="36">
        <v>45</v>
      </c>
    </row>
    <row r="45" spans="1:7" customFormat="1">
      <c r="A45" s="224" t="s">
        <v>1876</v>
      </c>
      <c r="B45" s="6">
        <v>338</v>
      </c>
      <c r="C45" s="21">
        <v>0.2199999988079071</v>
      </c>
      <c r="D45" s="36">
        <v>42</v>
      </c>
      <c r="E45" s="6">
        <v>1084</v>
      </c>
      <c r="F45" s="21">
        <v>2.559999942779541</v>
      </c>
      <c r="G45" s="36">
        <v>9</v>
      </c>
    </row>
    <row r="46" spans="1:7" customFormat="1">
      <c r="A46" s="224" t="s">
        <v>794</v>
      </c>
      <c r="B46" s="6">
        <v>324</v>
      </c>
      <c r="C46" s="21">
        <v>0.20999999344348907</v>
      </c>
      <c r="D46" s="36">
        <v>43</v>
      </c>
      <c r="E46" s="6">
        <v>247</v>
      </c>
      <c r="F46" s="21">
        <v>0.57999998331069946</v>
      </c>
      <c r="G46" s="36">
        <v>29</v>
      </c>
    </row>
    <row r="47" spans="1:7" customFormat="1">
      <c r="A47" s="224" t="s">
        <v>795</v>
      </c>
      <c r="B47" s="6">
        <v>317</v>
      </c>
      <c r="C47" s="21">
        <v>0.20000000298023224</v>
      </c>
      <c r="D47" s="36">
        <v>44</v>
      </c>
      <c r="E47" s="6">
        <v>190</v>
      </c>
      <c r="F47" s="21">
        <v>0.44999998807907104</v>
      </c>
      <c r="G47" s="36">
        <v>33</v>
      </c>
    </row>
    <row r="48" spans="1:7" customFormat="1">
      <c r="A48" s="224" t="s">
        <v>796</v>
      </c>
      <c r="B48" s="6">
        <v>316</v>
      </c>
      <c r="C48" s="21">
        <v>0.20000000298023224</v>
      </c>
      <c r="D48" s="36">
        <v>45</v>
      </c>
      <c r="E48" s="6">
        <v>125</v>
      </c>
      <c r="F48" s="21">
        <v>0.30000001192092896</v>
      </c>
      <c r="G48" s="36">
        <v>46</v>
      </c>
    </row>
    <row r="49" spans="1:7" customFormat="1">
      <c r="A49" s="224" t="s">
        <v>797</v>
      </c>
      <c r="B49" s="6">
        <v>313</v>
      </c>
      <c r="C49" s="21">
        <v>0.20000000298023224</v>
      </c>
      <c r="D49" s="36">
        <v>46</v>
      </c>
      <c r="E49" s="6">
        <v>301</v>
      </c>
      <c r="F49" s="21">
        <v>0.70999997854232788</v>
      </c>
      <c r="G49" s="36">
        <v>23</v>
      </c>
    </row>
    <row r="50" spans="1:7" customFormat="1">
      <c r="A50" s="224" t="s">
        <v>798</v>
      </c>
      <c r="B50" s="6">
        <v>305</v>
      </c>
      <c r="C50" s="21">
        <v>0.20000000298023224</v>
      </c>
      <c r="D50" s="36">
        <v>47</v>
      </c>
      <c r="E50" s="6">
        <v>47</v>
      </c>
      <c r="F50" s="21">
        <v>0.10999999940395355</v>
      </c>
      <c r="G50" s="36">
        <v>73</v>
      </c>
    </row>
    <row r="51" spans="1:7" customFormat="1">
      <c r="A51" s="224" t="s">
        <v>799</v>
      </c>
      <c r="B51" s="6">
        <v>305</v>
      </c>
      <c r="C51" s="21">
        <v>0.20000000298023224</v>
      </c>
      <c r="D51" s="36">
        <v>47</v>
      </c>
      <c r="E51" s="6">
        <v>16</v>
      </c>
      <c r="F51" s="21">
        <v>3.9999999105930328E-2</v>
      </c>
      <c r="G51" s="36">
        <v>100</v>
      </c>
    </row>
    <row r="52" spans="1:7" customFormat="1">
      <c r="A52" s="224" t="s">
        <v>800</v>
      </c>
      <c r="B52" s="6">
        <v>303</v>
      </c>
      <c r="C52" s="21">
        <v>0.20000000298023224</v>
      </c>
      <c r="D52" s="36">
        <v>48</v>
      </c>
      <c r="E52" s="6">
        <v>1</v>
      </c>
      <c r="F52" s="21">
        <v>0</v>
      </c>
      <c r="G52" s="36">
        <v>115</v>
      </c>
    </row>
    <row r="53" spans="1:7" customFormat="1">
      <c r="A53" s="224" t="s">
        <v>801</v>
      </c>
      <c r="B53" s="6">
        <v>297</v>
      </c>
      <c r="C53" s="21">
        <v>0.18999999761581421</v>
      </c>
      <c r="D53" s="36">
        <v>49</v>
      </c>
      <c r="E53" s="6">
        <v>152</v>
      </c>
      <c r="F53" s="21">
        <v>0.36000001430511475</v>
      </c>
      <c r="G53" s="36">
        <v>44</v>
      </c>
    </row>
    <row r="54" spans="1:7" customFormat="1">
      <c r="A54" s="224" t="s">
        <v>802</v>
      </c>
      <c r="B54" s="6">
        <v>292</v>
      </c>
      <c r="C54" s="21">
        <v>0.18999999761581421</v>
      </c>
      <c r="D54" s="36">
        <v>50</v>
      </c>
      <c r="E54" s="6">
        <v>188</v>
      </c>
      <c r="F54" s="21">
        <v>0.43999999761581421</v>
      </c>
      <c r="G54" s="36">
        <v>34</v>
      </c>
    </row>
    <row r="55" spans="1:7" customFormat="1">
      <c r="A55" s="224" t="s">
        <v>803</v>
      </c>
      <c r="B55" s="6">
        <v>280</v>
      </c>
      <c r="C55" s="21">
        <v>0.18000000715255737</v>
      </c>
      <c r="D55" s="36">
        <v>51</v>
      </c>
      <c r="E55" s="6">
        <v>158</v>
      </c>
      <c r="F55" s="21">
        <v>0.37000000476837158</v>
      </c>
      <c r="G55" s="36">
        <v>42</v>
      </c>
    </row>
    <row r="56" spans="1:7" customFormat="1">
      <c r="A56" s="224" t="s">
        <v>804</v>
      </c>
      <c r="B56" s="6">
        <v>248</v>
      </c>
      <c r="C56" s="21">
        <v>0.15999999642372131</v>
      </c>
      <c r="D56" s="36">
        <v>52</v>
      </c>
      <c r="E56" s="6">
        <v>301</v>
      </c>
      <c r="F56" s="21">
        <v>0.70999997854232788</v>
      </c>
      <c r="G56" s="36">
        <v>23</v>
      </c>
    </row>
    <row r="57" spans="1:7" customFormat="1">
      <c r="A57" s="224" t="s">
        <v>805</v>
      </c>
      <c r="B57" s="6">
        <v>239</v>
      </c>
      <c r="C57" s="21">
        <v>0.15000000596046448</v>
      </c>
      <c r="D57" s="36">
        <v>53</v>
      </c>
      <c r="E57" s="6">
        <v>64</v>
      </c>
      <c r="F57" s="21">
        <v>0.15000000596046448</v>
      </c>
      <c r="G57" s="36">
        <v>61</v>
      </c>
    </row>
    <row r="58" spans="1:7" customFormat="1">
      <c r="A58" s="224" t="s">
        <v>806</v>
      </c>
      <c r="B58" s="6">
        <v>234</v>
      </c>
      <c r="C58" s="21">
        <v>0.15000000596046448</v>
      </c>
      <c r="D58" s="36">
        <v>54</v>
      </c>
      <c r="E58" s="6">
        <v>177</v>
      </c>
      <c r="F58" s="21">
        <v>0.41999998688697815</v>
      </c>
      <c r="G58" s="36">
        <v>37</v>
      </c>
    </row>
    <row r="59" spans="1:7" customFormat="1">
      <c r="A59" s="2" t="s">
        <v>1877</v>
      </c>
      <c r="B59" s="6">
        <v>233</v>
      </c>
      <c r="C59" s="21">
        <v>0.15000000596046448</v>
      </c>
      <c r="D59" s="36">
        <v>55</v>
      </c>
      <c r="E59" s="6">
        <v>176</v>
      </c>
      <c r="F59" s="21">
        <v>0.41999998688697815</v>
      </c>
      <c r="G59" s="36">
        <v>38</v>
      </c>
    </row>
    <row r="60" spans="1:7" customFormat="1">
      <c r="A60" s="224" t="s">
        <v>808</v>
      </c>
      <c r="B60" s="6">
        <v>230</v>
      </c>
      <c r="C60" s="21">
        <v>0.15000000596046448</v>
      </c>
      <c r="D60" s="36">
        <v>56</v>
      </c>
      <c r="E60" s="6">
        <v>54</v>
      </c>
      <c r="F60" s="21">
        <v>0.12999999523162842</v>
      </c>
      <c r="G60" s="36">
        <v>68</v>
      </c>
    </row>
    <row r="61" spans="1:7" customFormat="1">
      <c r="A61" s="224" t="s">
        <v>809</v>
      </c>
      <c r="B61" s="6">
        <v>227</v>
      </c>
      <c r="C61" s="21">
        <v>0.15000000596046448</v>
      </c>
      <c r="D61" s="36">
        <v>57</v>
      </c>
      <c r="E61" s="6">
        <v>153</v>
      </c>
      <c r="F61" s="21">
        <v>0.36000001430511475</v>
      </c>
      <c r="G61" s="36">
        <v>43</v>
      </c>
    </row>
    <row r="62" spans="1:7" customFormat="1">
      <c r="A62" s="224" t="s">
        <v>1981</v>
      </c>
      <c r="B62" s="6">
        <v>223</v>
      </c>
      <c r="C62" s="21">
        <v>0.14000000059604645</v>
      </c>
      <c r="D62" s="36">
        <v>58</v>
      </c>
      <c r="E62" s="6">
        <v>0</v>
      </c>
      <c r="F62" s="21">
        <v>0</v>
      </c>
      <c r="G62" s="36">
        <v>116</v>
      </c>
    </row>
    <row r="63" spans="1:7" customFormat="1">
      <c r="A63" s="224" t="s">
        <v>811</v>
      </c>
      <c r="B63" s="6">
        <v>208</v>
      </c>
      <c r="C63" s="21">
        <v>0.12999999523162842</v>
      </c>
      <c r="D63" s="36">
        <v>59</v>
      </c>
      <c r="E63" s="6">
        <v>74</v>
      </c>
      <c r="F63" s="21">
        <v>0.17000000178813934</v>
      </c>
      <c r="G63" s="36">
        <v>58</v>
      </c>
    </row>
    <row r="64" spans="1:7" customFormat="1">
      <c r="A64" s="224" t="s">
        <v>812</v>
      </c>
      <c r="B64" s="6">
        <v>195</v>
      </c>
      <c r="C64" s="21">
        <v>0.12999999523162842</v>
      </c>
      <c r="D64" s="36">
        <v>60</v>
      </c>
      <c r="E64" s="6">
        <v>96</v>
      </c>
      <c r="F64" s="21">
        <v>0.23000000417232513</v>
      </c>
      <c r="G64" s="36">
        <v>50</v>
      </c>
    </row>
    <row r="65" spans="1:7" customFormat="1">
      <c r="A65" s="2" t="s">
        <v>1982</v>
      </c>
      <c r="B65" s="6">
        <v>187</v>
      </c>
      <c r="C65" s="21">
        <v>0.11999999731779099</v>
      </c>
      <c r="D65" s="36">
        <v>61</v>
      </c>
      <c r="E65" s="6">
        <v>108</v>
      </c>
      <c r="F65" s="21">
        <v>0.25999999046325684</v>
      </c>
      <c r="G65" s="36">
        <v>48</v>
      </c>
    </row>
    <row r="66" spans="1:7" customFormat="1">
      <c r="A66" s="224" t="s">
        <v>1878</v>
      </c>
      <c r="B66" s="6">
        <v>185</v>
      </c>
      <c r="C66" s="21">
        <v>0.11999999731779099</v>
      </c>
      <c r="D66" s="36">
        <v>62</v>
      </c>
      <c r="E66" s="6">
        <v>109</v>
      </c>
      <c r="F66" s="21">
        <v>0.25999999046325684</v>
      </c>
      <c r="G66" s="36">
        <v>47</v>
      </c>
    </row>
    <row r="67" spans="1:7" customFormat="1">
      <c r="A67" s="224" t="s">
        <v>1983</v>
      </c>
      <c r="B67" s="6">
        <v>178</v>
      </c>
      <c r="C67" s="21">
        <v>0.10999999940395355</v>
      </c>
      <c r="D67" s="36">
        <v>63</v>
      </c>
      <c r="E67" s="6">
        <v>82</v>
      </c>
      <c r="F67" s="21">
        <v>0.18999999761581421</v>
      </c>
      <c r="G67" s="36">
        <v>56</v>
      </c>
    </row>
    <row r="68" spans="1:7" customFormat="1">
      <c r="A68" s="2" t="s">
        <v>813</v>
      </c>
      <c r="B68" s="6">
        <v>176</v>
      </c>
      <c r="C68" s="21">
        <v>0.10999999940395355</v>
      </c>
      <c r="D68" s="36">
        <v>64</v>
      </c>
      <c r="E68" s="6">
        <v>89</v>
      </c>
      <c r="F68" s="21">
        <v>0.20999999344348907</v>
      </c>
      <c r="G68" s="36">
        <v>54</v>
      </c>
    </row>
    <row r="69" spans="1:7" customFormat="1">
      <c r="A69" s="224" t="s">
        <v>814</v>
      </c>
      <c r="B69" s="6">
        <v>161</v>
      </c>
      <c r="C69" s="21">
        <v>0.10000000149011612</v>
      </c>
      <c r="D69" s="36">
        <v>65</v>
      </c>
      <c r="E69" s="6">
        <v>0</v>
      </c>
      <c r="F69" s="21">
        <v>0</v>
      </c>
      <c r="G69" s="36">
        <v>116</v>
      </c>
    </row>
    <row r="70" spans="1:7" customFormat="1">
      <c r="A70" s="2" t="s">
        <v>1879</v>
      </c>
      <c r="B70" s="6">
        <v>149</v>
      </c>
      <c r="C70" s="21">
        <v>0.10000000149011612</v>
      </c>
      <c r="D70" s="36">
        <v>66</v>
      </c>
      <c r="E70" s="6">
        <v>161</v>
      </c>
      <c r="F70" s="21">
        <v>0.37999999523162842</v>
      </c>
      <c r="G70" s="36">
        <v>41</v>
      </c>
    </row>
    <row r="71" spans="1:7" customFormat="1">
      <c r="A71" s="224" t="s">
        <v>816</v>
      </c>
      <c r="B71" s="6">
        <v>144</v>
      </c>
      <c r="C71" s="21">
        <v>9.0000003576278687E-2</v>
      </c>
      <c r="D71" s="36">
        <v>67</v>
      </c>
      <c r="E71" s="6">
        <v>7</v>
      </c>
      <c r="F71" s="21">
        <v>1.9999999552965164E-2</v>
      </c>
      <c r="G71" s="36">
        <v>109</v>
      </c>
    </row>
    <row r="72" spans="1:7" customFormat="1">
      <c r="A72" s="224" t="s">
        <v>817</v>
      </c>
      <c r="B72" s="6">
        <v>137</v>
      </c>
      <c r="C72" s="21">
        <v>9.0000003576278687E-2</v>
      </c>
      <c r="D72" s="36">
        <v>68</v>
      </c>
      <c r="E72" s="6">
        <v>95</v>
      </c>
      <c r="F72" s="21">
        <v>0.2199999988079071</v>
      </c>
      <c r="G72" s="36">
        <v>51</v>
      </c>
    </row>
    <row r="73" spans="1:7" customFormat="1">
      <c r="A73" s="224" t="s">
        <v>818</v>
      </c>
      <c r="B73" s="6">
        <v>133</v>
      </c>
      <c r="C73" s="21">
        <v>9.0000003576278687E-2</v>
      </c>
      <c r="D73" s="36">
        <v>69</v>
      </c>
      <c r="E73" s="6">
        <v>20</v>
      </c>
      <c r="F73" s="21">
        <v>5.000000074505806E-2</v>
      </c>
      <c r="G73" s="36">
        <v>96</v>
      </c>
    </row>
    <row r="74" spans="1:7" customFormat="1">
      <c r="A74" s="224" t="s">
        <v>819</v>
      </c>
      <c r="B74" s="6">
        <v>127</v>
      </c>
      <c r="C74" s="21">
        <v>7.9999998211860657E-2</v>
      </c>
      <c r="D74" s="36">
        <v>70</v>
      </c>
      <c r="E74" s="6">
        <v>59</v>
      </c>
      <c r="F74" s="21">
        <v>0.14000000059604645</v>
      </c>
      <c r="G74" s="36">
        <v>65</v>
      </c>
    </row>
    <row r="75" spans="1:7" customFormat="1">
      <c r="A75" s="224" t="s">
        <v>820</v>
      </c>
      <c r="B75" s="6">
        <v>125</v>
      </c>
      <c r="C75" s="21">
        <v>7.9999998211860657E-2</v>
      </c>
      <c r="D75" s="36">
        <v>71</v>
      </c>
      <c r="E75" s="6">
        <v>21</v>
      </c>
      <c r="F75" s="21">
        <v>5.000000074505806E-2</v>
      </c>
      <c r="G75" s="36">
        <v>95</v>
      </c>
    </row>
    <row r="76" spans="1:7" customFormat="1">
      <c r="A76" s="224" t="s">
        <v>821</v>
      </c>
      <c r="B76" s="6">
        <v>124</v>
      </c>
      <c r="C76" s="21">
        <v>7.9999998211860657E-2</v>
      </c>
      <c r="D76" s="36">
        <v>72</v>
      </c>
      <c r="E76" s="6">
        <v>181</v>
      </c>
      <c r="F76" s="21">
        <v>0.43000000715255737</v>
      </c>
      <c r="G76" s="36">
        <v>35</v>
      </c>
    </row>
    <row r="77" spans="1:7" customFormat="1">
      <c r="A77" s="224" t="s">
        <v>822</v>
      </c>
      <c r="B77" s="6">
        <v>117</v>
      </c>
      <c r="C77" s="21">
        <v>7.9999998211860657E-2</v>
      </c>
      <c r="D77" s="36">
        <v>73</v>
      </c>
      <c r="E77" s="6">
        <v>19</v>
      </c>
      <c r="F77" s="21">
        <v>3.9999999105930328E-2</v>
      </c>
      <c r="G77" s="36">
        <v>97</v>
      </c>
    </row>
    <row r="78" spans="1:7" customFormat="1">
      <c r="A78" s="224" t="s">
        <v>823</v>
      </c>
      <c r="B78" s="6">
        <v>115</v>
      </c>
      <c r="C78" s="21">
        <v>7.0000000298023224E-2</v>
      </c>
      <c r="D78" s="36">
        <v>74</v>
      </c>
      <c r="E78" s="6">
        <v>12</v>
      </c>
      <c r="F78" s="21">
        <v>2.9999999329447746E-2</v>
      </c>
      <c r="G78" s="36">
        <v>104</v>
      </c>
    </row>
    <row r="79" spans="1:7" customFormat="1">
      <c r="A79" s="224" t="s">
        <v>1882</v>
      </c>
      <c r="B79" s="6">
        <v>114</v>
      </c>
      <c r="C79" s="21">
        <v>7.0000000298023224E-2</v>
      </c>
      <c r="D79" s="36">
        <v>75</v>
      </c>
      <c r="E79" s="6">
        <v>60</v>
      </c>
      <c r="F79" s="21">
        <v>0.14000000059604645</v>
      </c>
      <c r="G79" s="36">
        <v>64</v>
      </c>
    </row>
    <row r="80" spans="1:7" customFormat="1">
      <c r="A80" s="224" t="s">
        <v>824</v>
      </c>
      <c r="B80" s="6">
        <v>107</v>
      </c>
      <c r="C80" s="21">
        <v>7.0000000298023224E-2</v>
      </c>
      <c r="D80" s="36">
        <v>76</v>
      </c>
      <c r="E80" s="6">
        <v>52</v>
      </c>
      <c r="F80" s="21">
        <v>0.11999999731779099</v>
      </c>
      <c r="G80" s="36">
        <v>69</v>
      </c>
    </row>
    <row r="81" spans="1:7" customFormat="1">
      <c r="A81" s="224" t="s">
        <v>825</v>
      </c>
      <c r="B81" s="6">
        <v>107</v>
      </c>
      <c r="C81" s="21">
        <v>7.0000000298023224E-2</v>
      </c>
      <c r="D81" s="36">
        <v>76</v>
      </c>
      <c r="E81" s="6">
        <v>0</v>
      </c>
      <c r="F81" s="21">
        <v>0</v>
      </c>
      <c r="G81" s="36">
        <v>116</v>
      </c>
    </row>
    <row r="82" spans="1:7" customFormat="1">
      <c r="A82" s="224" t="s">
        <v>1880</v>
      </c>
      <c r="B82" s="6">
        <v>106</v>
      </c>
      <c r="C82" s="21">
        <v>7.0000000298023224E-2</v>
      </c>
      <c r="D82" s="36">
        <v>77</v>
      </c>
      <c r="E82" s="6">
        <v>40</v>
      </c>
      <c r="F82" s="21">
        <v>9.0000003576278687E-2</v>
      </c>
      <c r="G82" s="36">
        <v>79</v>
      </c>
    </row>
    <row r="83" spans="1:7" customFormat="1">
      <c r="A83" s="224" t="s">
        <v>827</v>
      </c>
      <c r="B83" s="6">
        <v>106</v>
      </c>
      <c r="C83" s="21">
        <v>7.0000000298023224E-2</v>
      </c>
      <c r="D83" s="36">
        <v>77</v>
      </c>
      <c r="E83" s="6">
        <v>14</v>
      </c>
      <c r="F83" s="21">
        <v>2.9999999329447746E-2</v>
      </c>
      <c r="G83" s="36">
        <v>102</v>
      </c>
    </row>
    <row r="84" spans="1:7" customFormat="1">
      <c r="A84" s="224" t="s">
        <v>828</v>
      </c>
      <c r="B84" s="6">
        <v>102</v>
      </c>
      <c r="C84" s="21">
        <v>7.0000000298023224E-2</v>
      </c>
      <c r="D84" s="36">
        <v>78</v>
      </c>
      <c r="E84" s="6">
        <v>27</v>
      </c>
      <c r="F84" s="21">
        <v>5.9999998658895493E-2</v>
      </c>
      <c r="G84" s="36">
        <v>89</v>
      </c>
    </row>
    <row r="85" spans="1:7" customFormat="1">
      <c r="A85" s="224" t="s">
        <v>829</v>
      </c>
      <c r="B85" s="6">
        <v>102</v>
      </c>
      <c r="C85" s="21">
        <v>7.0000000298023224E-2</v>
      </c>
      <c r="D85" s="36">
        <v>78</v>
      </c>
      <c r="E85" s="6">
        <v>10</v>
      </c>
      <c r="F85" s="21">
        <v>1.9999999552965164E-2</v>
      </c>
      <c r="G85" s="36">
        <v>106</v>
      </c>
    </row>
    <row r="86" spans="1:7" customFormat="1">
      <c r="A86" s="2" t="s">
        <v>1881</v>
      </c>
      <c r="B86" s="6">
        <v>100</v>
      </c>
      <c r="C86" s="21">
        <v>5.9999998658895493E-2</v>
      </c>
      <c r="D86" s="36">
        <v>79</v>
      </c>
      <c r="E86" s="6">
        <v>61</v>
      </c>
      <c r="F86" s="21">
        <v>0.14000000059604645</v>
      </c>
      <c r="G86" s="36">
        <v>63</v>
      </c>
    </row>
    <row r="87" spans="1:7" customFormat="1">
      <c r="A87" s="2" t="s">
        <v>1883</v>
      </c>
      <c r="B87" s="6">
        <v>100</v>
      </c>
      <c r="C87" s="21">
        <v>5.9999998658895493E-2</v>
      </c>
      <c r="D87" s="36">
        <v>79</v>
      </c>
      <c r="E87" s="6">
        <v>50</v>
      </c>
      <c r="F87" s="21">
        <v>0.11999999731779099</v>
      </c>
      <c r="G87" s="36">
        <v>71</v>
      </c>
    </row>
    <row r="88" spans="1:7" customFormat="1">
      <c r="A88" s="224" t="s">
        <v>1884</v>
      </c>
      <c r="B88" s="6">
        <v>96</v>
      </c>
      <c r="C88" s="21">
        <v>5.9999998658895493E-2</v>
      </c>
      <c r="D88" s="36">
        <v>80</v>
      </c>
      <c r="E88" s="6">
        <v>62</v>
      </c>
      <c r="F88" s="21">
        <v>0.15000000596046448</v>
      </c>
      <c r="G88" s="36">
        <v>62</v>
      </c>
    </row>
    <row r="89" spans="1:7" customFormat="1">
      <c r="A89" s="2" t="s">
        <v>1885</v>
      </c>
      <c r="B89" s="6">
        <v>96</v>
      </c>
      <c r="C89" s="21">
        <v>5.9999998658895493E-2</v>
      </c>
      <c r="D89" s="36">
        <v>80</v>
      </c>
      <c r="E89" s="6">
        <v>19</v>
      </c>
      <c r="F89" s="21">
        <v>3.9999999105930328E-2</v>
      </c>
      <c r="G89" s="36">
        <v>97</v>
      </c>
    </row>
    <row r="90" spans="1:7" customFormat="1">
      <c r="A90" s="224" t="s">
        <v>833</v>
      </c>
      <c r="B90" s="6">
        <v>95</v>
      </c>
      <c r="C90" s="21">
        <v>5.9999998658895493E-2</v>
      </c>
      <c r="D90" s="36">
        <v>81</v>
      </c>
      <c r="E90" s="6">
        <v>10</v>
      </c>
      <c r="F90" s="21">
        <v>1.9999999552965164E-2</v>
      </c>
      <c r="G90" s="36">
        <v>106</v>
      </c>
    </row>
    <row r="91" spans="1:7" customFormat="1">
      <c r="A91" s="224" t="s">
        <v>834</v>
      </c>
      <c r="B91" s="6">
        <v>93</v>
      </c>
      <c r="C91" s="21">
        <v>5.9999998658895493E-2</v>
      </c>
      <c r="D91" s="36">
        <v>82</v>
      </c>
      <c r="E91" s="6">
        <v>35</v>
      </c>
      <c r="F91" s="21">
        <v>7.9999998211860657E-2</v>
      </c>
      <c r="G91" s="36">
        <v>82</v>
      </c>
    </row>
    <row r="92" spans="1:7" customFormat="1">
      <c r="A92" s="224" t="s">
        <v>835</v>
      </c>
      <c r="B92" s="6">
        <v>93</v>
      </c>
      <c r="C92" s="21">
        <v>5.9999998658895493E-2</v>
      </c>
      <c r="D92" s="36">
        <v>82</v>
      </c>
      <c r="E92" s="6">
        <v>28</v>
      </c>
      <c r="F92" s="21">
        <v>7.0000000298023224E-2</v>
      </c>
      <c r="G92" s="36">
        <v>88</v>
      </c>
    </row>
    <row r="93" spans="1:7" customFormat="1">
      <c r="A93" s="224" t="s">
        <v>836</v>
      </c>
      <c r="B93" s="6">
        <v>92</v>
      </c>
      <c r="C93" s="21">
        <v>5.9999998658895493E-2</v>
      </c>
      <c r="D93" s="36">
        <v>83</v>
      </c>
      <c r="E93" s="6">
        <v>93</v>
      </c>
      <c r="F93" s="21">
        <v>0.2199999988079071</v>
      </c>
      <c r="G93" s="36">
        <v>53</v>
      </c>
    </row>
    <row r="94" spans="1:7" customFormat="1">
      <c r="A94" s="2" t="s">
        <v>1886</v>
      </c>
      <c r="B94" s="6">
        <v>89</v>
      </c>
      <c r="C94" s="21">
        <v>5.9999998658895493E-2</v>
      </c>
      <c r="D94" s="36">
        <v>84</v>
      </c>
      <c r="E94" s="6">
        <v>47</v>
      </c>
      <c r="F94" s="21">
        <v>0.10999999940395355</v>
      </c>
      <c r="G94" s="36">
        <v>73</v>
      </c>
    </row>
    <row r="95" spans="1:7" customFormat="1">
      <c r="A95" s="224" t="s">
        <v>838</v>
      </c>
      <c r="B95" s="6">
        <v>88</v>
      </c>
      <c r="C95" s="21">
        <v>5.9999998658895493E-2</v>
      </c>
      <c r="D95" s="36">
        <v>85</v>
      </c>
      <c r="E95" s="6">
        <v>47</v>
      </c>
      <c r="F95" s="21">
        <v>0.10999999940395355</v>
      </c>
      <c r="G95" s="36">
        <v>73</v>
      </c>
    </row>
    <row r="96" spans="1:7" customFormat="1">
      <c r="A96" s="224" t="s">
        <v>839</v>
      </c>
      <c r="B96" s="6">
        <v>87</v>
      </c>
      <c r="C96" s="21">
        <v>5.9999998658895493E-2</v>
      </c>
      <c r="D96" s="36">
        <v>86</v>
      </c>
      <c r="E96" s="6">
        <v>54</v>
      </c>
      <c r="F96" s="21">
        <v>0.12999999523162842</v>
      </c>
      <c r="G96" s="36">
        <v>68</v>
      </c>
    </row>
    <row r="97" spans="1:7" customFormat="1">
      <c r="A97" s="224" t="s">
        <v>840</v>
      </c>
      <c r="B97" s="6">
        <v>85</v>
      </c>
      <c r="C97" s="21">
        <v>5.000000074505806E-2</v>
      </c>
      <c r="D97" s="36">
        <v>87</v>
      </c>
      <c r="E97" s="6">
        <v>65</v>
      </c>
      <c r="F97" s="21">
        <v>0.15000000596046448</v>
      </c>
      <c r="G97" s="36">
        <v>60</v>
      </c>
    </row>
    <row r="98" spans="1:7" customFormat="1">
      <c r="A98" s="224" t="s">
        <v>1887</v>
      </c>
      <c r="B98" s="6">
        <v>83</v>
      </c>
      <c r="C98" s="21">
        <v>5.000000074505806E-2</v>
      </c>
      <c r="D98" s="36">
        <v>88</v>
      </c>
      <c r="E98" s="6">
        <v>31</v>
      </c>
      <c r="F98" s="21">
        <v>7.0000000298023224E-2</v>
      </c>
      <c r="G98" s="36">
        <v>85</v>
      </c>
    </row>
    <row r="99" spans="1:7" customFormat="1">
      <c r="A99" s="224" t="s">
        <v>841</v>
      </c>
      <c r="B99" s="6">
        <v>80</v>
      </c>
      <c r="C99" s="21">
        <v>5.000000074505806E-2</v>
      </c>
      <c r="D99" s="36">
        <v>89</v>
      </c>
      <c r="E99" s="6">
        <v>8</v>
      </c>
      <c r="F99" s="21">
        <v>1.9999999552965164E-2</v>
      </c>
      <c r="G99" s="36">
        <v>108</v>
      </c>
    </row>
    <row r="100" spans="1:7" customFormat="1">
      <c r="A100" s="2" t="s">
        <v>1888</v>
      </c>
      <c r="B100" s="6">
        <v>79</v>
      </c>
      <c r="C100" s="21">
        <v>5.000000074505806E-2</v>
      </c>
      <c r="D100" s="36">
        <v>90</v>
      </c>
      <c r="E100" s="6">
        <v>58</v>
      </c>
      <c r="F100" s="21">
        <v>0.14000000059604645</v>
      </c>
      <c r="G100" s="36">
        <v>66</v>
      </c>
    </row>
    <row r="101" spans="1:7" customFormat="1">
      <c r="A101" s="224" t="s">
        <v>843</v>
      </c>
      <c r="B101" s="6">
        <v>78</v>
      </c>
      <c r="C101" s="21">
        <v>5.000000074505806E-2</v>
      </c>
      <c r="D101" s="36">
        <v>91</v>
      </c>
      <c r="E101" s="6">
        <v>18</v>
      </c>
      <c r="F101" s="21">
        <v>3.9999999105930328E-2</v>
      </c>
      <c r="G101" s="36">
        <v>98</v>
      </c>
    </row>
    <row r="102" spans="1:7" customFormat="1">
      <c r="A102" s="224" t="s">
        <v>844</v>
      </c>
      <c r="B102" s="6">
        <v>77</v>
      </c>
      <c r="C102" s="21">
        <v>5.000000074505806E-2</v>
      </c>
      <c r="D102" s="36">
        <v>92</v>
      </c>
      <c r="E102" s="6">
        <v>62</v>
      </c>
      <c r="F102" s="21">
        <v>0.15000000596046448</v>
      </c>
      <c r="G102" s="36">
        <v>62</v>
      </c>
    </row>
    <row r="103" spans="1:7" customFormat="1">
      <c r="A103" s="224" t="s">
        <v>845</v>
      </c>
      <c r="B103" s="6">
        <v>77</v>
      </c>
      <c r="C103" s="21">
        <v>5.000000074505806E-2</v>
      </c>
      <c r="D103" s="36">
        <v>92</v>
      </c>
      <c r="E103" s="6">
        <v>44</v>
      </c>
      <c r="F103" s="21">
        <v>0.10000000149011612</v>
      </c>
      <c r="G103" s="36">
        <v>76</v>
      </c>
    </row>
    <row r="104" spans="1:7" customFormat="1">
      <c r="A104" s="224" t="s">
        <v>846</v>
      </c>
      <c r="B104" s="6">
        <v>77</v>
      </c>
      <c r="C104" s="21">
        <v>5.000000074505806E-2</v>
      </c>
      <c r="D104" s="36">
        <v>92</v>
      </c>
      <c r="E104" s="6">
        <v>35</v>
      </c>
      <c r="F104" s="21">
        <v>7.9999998211860657E-2</v>
      </c>
      <c r="G104" s="36">
        <v>82</v>
      </c>
    </row>
    <row r="105" spans="1:7" customFormat="1">
      <c r="A105" s="224" t="s">
        <v>1889</v>
      </c>
      <c r="B105" s="6">
        <v>77</v>
      </c>
      <c r="C105" s="21">
        <v>5.000000074505806E-2</v>
      </c>
      <c r="D105" s="36">
        <v>92</v>
      </c>
      <c r="E105" s="6">
        <v>13</v>
      </c>
      <c r="F105" s="21">
        <v>2.9999999329447746E-2</v>
      </c>
      <c r="G105" s="36">
        <v>103</v>
      </c>
    </row>
    <row r="106" spans="1:7" customFormat="1">
      <c r="A106" s="224" t="s">
        <v>847</v>
      </c>
      <c r="B106" s="6">
        <v>74</v>
      </c>
      <c r="C106" s="21">
        <v>5.000000074505806E-2</v>
      </c>
      <c r="D106" s="36">
        <v>93</v>
      </c>
      <c r="E106" s="6">
        <v>45</v>
      </c>
      <c r="F106" s="21">
        <v>0.10999999940395355</v>
      </c>
      <c r="G106" s="36">
        <v>75</v>
      </c>
    </row>
    <row r="107" spans="1:7" customFormat="1">
      <c r="A107" s="224" t="s">
        <v>1890</v>
      </c>
      <c r="B107" s="6">
        <v>73</v>
      </c>
      <c r="C107" s="21">
        <v>5.000000074505806E-2</v>
      </c>
      <c r="D107" s="36">
        <v>94</v>
      </c>
      <c r="E107" s="6">
        <v>23</v>
      </c>
      <c r="F107" s="21">
        <v>5.000000074505806E-2</v>
      </c>
      <c r="G107" s="36">
        <v>93</v>
      </c>
    </row>
    <row r="108" spans="1:7" customFormat="1">
      <c r="A108" s="224" t="s">
        <v>849</v>
      </c>
      <c r="B108" s="6">
        <v>72</v>
      </c>
      <c r="C108" s="21">
        <v>5.000000074505806E-2</v>
      </c>
      <c r="D108" s="36">
        <v>95</v>
      </c>
      <c r="E108" s="6">
        <v>29</v>
      </c>
      <c r="F108" s="21">
        <v>7.0000000298023224E-2</v>
      </c>
      <c r="G108" s="36">
        <v>87</v>
      </c>
    </row>
    <row r="109" spans="1:7" customFormat="1">
      <c r="A109" s="224" t="s">
        <v>850</v>
      </c>
      <c r="B109" s="6">
        <v>70</v>
      </c>
      <c r="C109" s="21">
        <v>5.000000074505806E-2</v>
      </c>
      <c r="D109" s="36">
        <v>96</v>
      </c>
      <c r="E109" s="6">
        <v>71</v>
      </c>
      <c r="F109" s="21">
        <v>0.17000000178813934</v>
      </c>
      <c r="G109" s="36">
        <v>59</v>
      </c>
    </row>
    <row r="110" spans="1:7" customFormat="1">
      <c r="A110" s="2" t="s">
        <v>1891</v>
      </c>
      <c r="B110" s="6">
        <v>69</v>
      </c>
      <c r="C110" s="21">
        <v>3.9999999105930328E-2</v>
      </c>
      <c r="D110" s="36">
        <v>97</v>
      </c>
      <c r="E110" s="6">
        <v>60</v>
      </c>
      <c r="F110" s="21">
        <v>0.14000000059604645</v>
      </c>
      <c r="G110" s="36">
        <v>64</v>
      </c>
    </row>
    <row r="111" spans="1:7" customFormat="1">
      <c r="A111" s="224" t="s">
        <v>851</v>
      </c>
      <c r="B111" s="6">
        <v>69</v>
      </c>
      <c r="C111" s="21">
        <v>3.9999999105930328E-2</v>
      </c>
      <c r="D111" s="36">
        <v>97</v>
      </c>
      <c r="E111" s="6">
        <v>14</v>
      </c>
      <c r="F111" s="21">
        <v>2.9999999329447746E-2</v>
      </c>
      <c r="G111" s="36">
        <v>102</v>
      </c>
    </row>
    <row r="112" spans="1:7" customFormat="1">
      <c r="A112" s="224" t="s">
        <v>1892</v>
      </c>
      <c r="B112" s="6">
        <v>68</v>
      </c>
      <c r="C112" s="21">
        <v>3.9999999105930328E-2</v>
      </c>
      <c r="D112" s="36">
        <v>98</v>
      </c>
      <c r="E112" s="6">
        <v>54</v>
      </c>
      <c r="F112" s="21">
        <v>0.12999999523162842</v>
      </c>
      <c r="G112" s="36">
        <v>68</v>
      </c>
    </row>
    <row r="113" spans="1:7" customFormat="1">
      <c r="A113" s="224" t="s">
        <v>852</v>
      </c>
      <c r="B113" s="6">
        <v>67</v>
      </c>
      <c r="C113" s="21">
        <v>3.9999999105930328E-2</v>
      </c>
      <c r="D113" s="36">
        <v>99</v>
      </c>
      <c r="E113" s="6">
        <v>43</v>
      </c>
      <c r="F113" s="21">
        <v>0.10000000149011612</v>
      </c>
      <c r="G113" s="36">
        <v>77</v>
      </c>
    </row>
    <row r="114" spans="1:7" customFormat="1">
      <c r="A114" s="224" t="s">
        <v>853</v>
      </c>
      <c r="B114" s="6">
        <v>65</v>
      </c>
      <c r="C114" s="21">
        <v>3.9999999105930328E-2</v>
      </c>
      <c r="D114" s="36">
        <v>100</v>
      </c>
      <c r="E114" s="6">
        <v>24</v>
      </c>
      <c r="F114" s="21">
        <v>5.9999998658895493E-2</v>
      </c>
      <c r="G114" s="36">
        <v>92</v>
      </c>
    </row>
    <row r="115" spans="1:7" customFormat="1">
      <c r="A115" s="224" t="s">
        <v>854</v>
      </c>
      <c r="B115" s="6">
        <v>64</v>
      </c>
      <c r="C115" s="21">
        <v>3.9999999105930328E-2</v>
      </c>
      <c r="D115" s="36">
        <v>101</v>
      </c>
      <c r="E115" s="6">
        <v>8</v>
      </c>
      <c r="F115" s="21">
        <v>1.9999999552965164E-2</v>
      </c>
      <c r="G115" s="36">
        <v>108</v>
      </c>
    </row>
    <row r="116" spans="1:7" customFormat="1">
      <c r="A116" s="2" t="s">
        <v>1893</v>
      </c>
      <c r="B116" s="6">
        <v>63</v>
      </c>
      <c r="C116" s="21">
        <v>3.9999999105930328E-2</v>
      </c>
      <c r="D116" s="36">
        <v>102</v>
      </c>
      <c r="E116" s="6">
        <v>24</v>
      </c>
      <c r="F116" s="21">
        <v>5.9999998658895493E-2</v>
      </c>
      <c r="G116" s="36">
        <v>92</v>
      </c>
    </row>
    <row r="117" spans="1:7" customFormat="1">
      <c r="A117" s="224" t="s">
        <v>856</v>
      </c>
      <c r="B117" s="6">
        <v>62</v>
      </c>
      <c r="C117" s="21">
        <v>3.9999999105930328E-2</v>
      </c>
      <c r="D117" s="36">
        <v>103</v>
      </c>
      <c r="E117" s="6">
        <v>32</v>
      </c>
      <c r="F117" s="21">
        <v>7.9999998211860657E-2</v>
      </c>
      <c r="G117" s="36">
        <v>84</v>
      </c>
    </row>
    <row r="118" spans="1:7" customFormat="1">
      <c r="A118" s="224" t="s">
        <v>857</v>
      </c>
      <c r="B118" s="6">
        <v>60</v>
      </c>
      <c r="C118" s="21">
        <v>3.9999999105930328E-2</v>
      </c>
      <c r="D118" s="36">
        <v>104</v>
      </c>
      <c r="E118" s="6">
        <v>54</v>
      </c>
      <c r="F118" s="21">
        <v>0.12999999523162842</v>
      </c>
      <c r="G118" s="36">
        <v>68</v>
      </c>
    </row>
    <row r="119" spans="1:7" customFormat="1">
      <c r="A119" s="224" t="s">
        <v>858</v>
      </c>
      <c r="B119" s="6">
        <v>59</v>
      </c>
      <c r="C119" s="21">
        <v>3.9999999105930328E-2</v>
      </c>
      <c r="D119" s="36">
        <v>105</v>
      </c>
      <c r="E119" s="6">
        <v>100</v>
      </c>
      <c r="F119" s="21">
        <v>0.23999999463558197</v>
      </c>
      <c r="G119" s="36">
        <v>49</v>
      </c>
    </row>
    <row r="120" spans="1:7" customFormat="1">
      <c r="A120" s="224" t="s">
        <v>859</v>
      </c>
      <c r="B120" s="6">
        <v>59</v>
      </c>
      <c r="C120" s="21">
        <v>3.9999999105930328E-2</v>
      </c>
      <c r="D120" s="36">
        <v>105</v>
      </c>
      <c r="E120" s="6">
        <v>25</v>
      </c>
      <c r="F120" s="21">
        <v>5.9999998658895493E-2</v>
      </c>
      <c r="G120" s="36">
        <v>91</v>
      </c>
    </row>
    <row r="121" spans="1:7" customFormat="1">
      <c r="A121" s="224" t="s">
        <v>860</v>
      </c>
      <c r="B121" s="6">
        <v>59</v>
      </c>
      <c r="C121" s="21">
        <v>3.9999999105930328E-2</v>
      </c>
      <c r="D121" s="36">
        <v>105</v>
      </c>
      <c r="E121" s="6">
        <v>18</v>
      </c>
      <c r="F121" s="21">
        <v>3.9999999105930328E-2</v>
      </c>
      <c r="G121" s="36">
        <v>98</v>
      </c>
    </row>
    <row r="122" spans="1:7" customFormat="1">
      <c r="A122" s="224" t="s">
        <v>861</v>
      </c>
      <c r="B122" s="6">
        <v>56</v>
      </c>
      <c r="C122" s="21">
        <v>3.9999999105930328E-2</v>
      </c>
      <c r="D122" s="36">
        <v>106</v>
      </c>
      <c r="E122" s="6">
        <v>55</v>
      </c>
      <c r="F122" s="21">
        <v>0.12999999523162842</v>
      </c>
      <c r="G122" s="36">
        <v>67</v>
      </c>
    </row>
    <row r="123" spans="1:7" customFormat="1">
      <c r="A123" s="2" t="s">
        <v>1894</v>
      </c>
      <c r="B123" s="6">
        <v>54</v>
      </c>
      <c r="C123" s="21">
        <v>2.9999999329447746E-2</v>
      </c>
      <c r="D123" s="36">
        <v>107</v>
      </c>
      <c r="E123" s="6">
        <v>20</v>
      </c>
      <c r="F123" s="21">
        <v>5.000000074505806E-2</v>
      </c>
      <c r="G123" s="36">
        <v>96</v>
      </c>
    </row>
    <row r="124" spans="1:7" customFormat="1">
      <c r="A124" s="224" t="s">
        <v>863</v>
      </c>
      <c r="B124" s="6">
        <v>52</v>
      </c>
      <c r="C124" s="21">
        <v>2.9999999329447746E-2</v>
      </c>
      <c r="D124" s="36">
        <v>108</v>
      </c>
      <c r="E124" s="6">
        <v>51</v>
      </c>
      <c r="F124" s="21">
        <v>0.11999999731779099</v>
      </c>
      <c r="G124" s="36">
        <v>70</v>
      </c>
    </row>
    <row r="125" spans="1:7" customFormat="1">
      <c r="A125" s="224" t="s">
        <v>864</v>
      </c>
      <c r="B125" s="6">
        <v>52</v>
      </c>
      <c r="C125" s="21">
        <v>2.9999999329447746E-2</v>
      </c>
      <c r="D125" s="36">
        <v>108</v>
      </c>
      <c r="E125" s="6">
        <v>32</v>
      </c>
      <c r="F125" s="21">
        <v>7.9999998211860657E-2</v>
      </c>
      <c r="G125" s="36">
        <v>84</v>
      </c>
    </row>
    <row r="126" spans="1:7" customFormat="1">
      <c r="A126" s="224" t="s">
        <v>865</v>
      </c>
      <c r="B126" s="6">
        <v>52</v>
      </c>
      <c r="C126" s="21">
        <v>2.9999999329447746E-2</v>
      </c>
      <c r="D126" s="36">
        <v>108</v>
      </c>
      <c r="E126" s="6">
        <v>18</v>
      </c>
      <c r="F126" s="21">
        <v>3.9999999105930328E-2</v>
      </c>
      <c r="G126" s="36">
        <v>98</v>
      </c>
    </row>
    <row r="127" spans="1:7" customFormat="1">
      <c r="A127" s="224" t="s">
        <v>866</v>
      </c>
      <c r="B127" s="6">
        <v>51</v>
      </c>
      <c r="C127" s="21">
        <v>2.9999999329447746E-2</v>
      </c>
      <c r="D127" s="36">
        <v>109</v>
      </c>
      <c r="E127" s="6">
        <v>11</v>
      </c>
      <c r="F127" s="21">
        <v>2.9999999329447746E-2</v>
      </c>
      <c r="G127" s="36">
        <v>105</v>
      </c>
    </row>
    <row r="128" spans="1:7" customFormat="1">
      <c r="A128" s="224" t="s">
        <v>1895</v>
      </c>
      <c r="B128" s="6">
        <v>51</v>
      </c>
      <c r="C128" s="21">
        <v>2.9999999329447746E-2</v>
      </c>
      <c r="D128" s="36">
        <v>109</v>
      </c>
      <c r="E128" s="6">
        <v>7</v>
      </c>
      <c r="F128" s="21">
        <v>1.9999999552965164E-2</v>
      </c>
      <c r="G128" s="36">
        <v>109</v>
      </c>
    </row>
    <row r="129" spans="1:7" customFormat="1">
      <c r="A129" s="2" t="s">
        <v>1896</v>
      </c>
      <c r="B129" s="6">
        <v>50</v>
      </c>
      <c r="C129" s="21">
        <v>2.9999999329447746E-2</v>
      </c>
      <c r="D129" s="36">
        <v>110</v>
      </c>
      <c r="E129" s="6">
        <v>23</v>
      </c>
      <c r="F129" s="21">
        <v>5.000000074505806E-2</v>
      </c>
      <c r="G129" s="36">
        <v>93</v>
      </c>
    </row>
    <row r="130" spans="1:7" customFormat="1">
      <c r="A130" s="224" t="s">
        <v>869</v>
      </c>
      <c r="B130" s="6">
        <v>49</v>
      </c>
      <c r="C130" s="21">
        <v>2.9999999329447746E-2</v>
      </c>
      <c r="D130" s="36">
        <v>111</v>
      </c>
      <c r="E130" s="6">
        <v>32</v>
      </c>
      <c r="F130" s="21">
        <v>7.9999998211860657E-2</v>
      </c>
      <c r="G130" s="36">
        <v>84</v>
      </c>
    </row>
    <row r="131" spans="1:7" customFormat="1">
      <c r="A131" s="224" t="s">
        <v>870</v>
      </c>
      <c r="B131" s="6">
        <v>48</v>
      </c>
      <c r="C131" s="21">
        <v>2.9999999329447746E-2</v>
      </c>
      <c r="D131" s="36">
        <v>112</v>
      </c>
      <c r="E131" s="6">
        <v>31</v>
      </c>
      <c r="F131" s="21">
        <v>7.0000000298023224E-2</v>
      </c>
      <c r="G131" s="36">
        <v>85</v>
      </c>
    </row>
    <row r="132" spans="1:7" customFormat="1">
      <c r="A132" s="2" t="s">
        <v>1978</v>
      </c>
      <c r="B132" s="6">
        <v>47</v>
      </c>
      <c r="C132" s="21">
        <v>2.9999999329447746E-2</v>
      </c>
      <c r="D132" s="36">
        <v>113</v>
      </c>
      <c r="E132" s="6">
        <v>29</v>
      </c>
      <c r="F132" s="21">
        <v>7.0000000298023224E-2</v>
      </c>
      <c r="G132" s="36">
        <v>87</v>
      </c>
    </row>
    <row r="133" spans="1:7" customFormat="1">
      <c r="A133" s="224" t="s">
        <v>872</v>
      </c>
      <c r="B133" s="6">
        <v>46</v>
      </c>
      <c r="C133" s="21">
        <v>2.9999999329447746E-2</v>
      </c>
      <c r="D133" s="36">
        <v>114</v>
      </c>
      <c r="E133" s="6">
        <v>26</v>
      </c>
      <c r="F133" s="21">
        <v>5.9999998658895493E-2</v>
      </c>
      <c r="G133" s="36">
        <v>90</v>
      </c>
    </row>
    <row r="134" spans="1:7" customFormat="1">
      <c r="A134" s="224" t="s">
        <v>873</v>
      </c>
      <c r="B134" s="6">
        <v>45</v>
      </c>
      <c r="C134" s="21">
        <v>2.9999999329447746E-2</v>
      </c>
      <c r="D134" s="36">
        <v>115</v>
      </c>
      <c r="E134" s="6">
        <v>37</v>
      </c>
      <c r="F134" s="21">
        <v>9.0000003576278687E-2</v>
      </c>
      <c r="G134" s="36">
        <v>81</v>
      </c>
    </row>
    <row r="135" spans="1:7" customFormat="1">
      <c r="A135" s="2" t="s">
        <v>1979</v>
      </c>
      <c r="B135" s="6">
        <v>45</v>
      </c>
      <c r="C135" s="21">
        <v>2.9999999329447746E-2</v>
      </c>
      <c r="D135" s="36">
        <v>115</v>
      </c>
      <c r="E135" s="6">
        <v>16</v>
      </c>
      <c r="F135" s="21">
        <v>3.9999999105930328E-2</v>
      </c>
      <c r="G135" s="36">
        <v>100</v>
      </c>
    </row>
    <row r="136" spans="1:7" customFormat="1">
      <c r="A136" s="224" t="s">
        <v>875</v>
      </c>
      <c r="B136" s="6">
        <v>44</v>
      </c>
      <c r="C136" s="21">
        <v>2.9999999329447746E-2</v>
      </c>
      <c r="D136" s="36">
        <v>116</v>
      </c>
      <c r="E136" s="6">
        <v>43</v>
      </c>
      <c r="F136" s="21">
        <v>0.10000000149011612</v>
      </c>
      <c r="G136" s="36">
        <v>77</v>
      </c>
    </row>
    <row r="137" spans="1:7" customFormat="1">
      <c r="A137" s="224" t="s">
        <v>1980</v>
      </c>
      <c r="B137" s="6">
        <v>43</v>
      </c>
      <c r="C137" s="21">
        <v>2.9999999329447746E-2</v>
      </c>
      <c r="D137" s="36">
        <v>117</v>
      </c>
      <c r="E137" s="6">
        <v>23</v>
      </c>
      <c r="F137" s="21">
        <v>5.000000074505806E-2</v>
      </c>
      <c r="G137" s="36">
        <v>93</v>
      </c>
    </row>
    <row r="138" spans="1:7" customFormat="1">
      <c r="A138" s="224" t="s">
        <v>876</v>
      </c>
      <c r="B138" s="6">
        <v>43</v>
      </c>
      <c r="C138" s="21">
        <v>2.9999999329447746E-2</v>
      </c>
      <c r="D138" s="36">
        <v>117</v>
      </c>
      <c r="E138" s="6">
        <v>7</v>
      </c>
      <c r="F138" s="21">
        <v>1.9999999552965164E-2</v>
      </c>
      <c r="G138" s="36">
        <v>109</v>
      </c>
    </row>
    <row r="139" spans="1:7" customFormat="1">
      <c r="A139" s="224" t="s">
        <v>877</v>
      </c>
      <c r="B139" s="6">
        <v>42</v>
      </c>
      <c r="C139" s="21">
        <v>2.9999999329447746E-2</v>
      </c>
      <c r="D139" s="36">
        <v>118</v>
      </c>
      <c r="E139" s="6">
        <v>42</v>
      </c>
      <c r="F139" s="21">
        <v>0.10000000149011612</v>
      </c>
      <c r="G139" s="36">
        <v>78</v>
      </c>
    </row>
    <row r="140" spans="1:7" customFormat="1">
      <c r="A140" s="224" t="s">
        <v>878</v>
      </c>
      <c r="B140" s="6">
        <v>42</v>
      </c>
      <c r="C140" s="21">
        <v>2.9999999329447746E-2</v>
      </c>
      <c r="D140" s="36">
        <v>118</v>
      </c>
      <c r="E140" s="6">
        <v>29</v>
      </c>
      <c r="F140" s="21">
        <v>7.0000000298023224E-2</v>
      </c>
      <c r="G140" s="36">
        <v>87</v>
      </c>
    </row>
    <row r="141" spans="1:7" customFormat="1">
      <c r="A141" s="224" t="s">
        <v>879</v>
      </c>
      <c r="B141" s="6">
        <v>42</v>
      </c>
      <c r="C141" s="21">
        <v>2.9999999329447746E-2</v>
      </c>
      <c r="D141" s="36">
        <v>118</v>
      </c>
      <c r="E141" s="6">
        <v>5</v>
      </c>
      <c r="F141" s="21">
        <v>9.9999997764825821E-3</v>
      </c>
      <c r="G141" s="36">
        <v>111</v>
      </c>
    </row>
    <row r="142" spans="1:7" customFormat="1">
      <c r="A142" s="2" t="s">
        <v>622</v>
      </c>
      <c r="B142" s="6">
        <v>41</v>
      </c>
      <c r="C142" s="21">
        <v>2.9999999329447746E-2</v>
      </c>
      <c r="D142" s="36">
        <v>119</v>
      </c>
      <c r="E142" s="6">
        <v>61</v>
      </c>
      <c r="F142" s="21">
        <v>0.14000000059604645</v>
      </c>
      <c r="G142" s="36">
        <v>63</v>
      </c>
    </row>
    <row r="143" spans="1:7" customFormat="1">
      <c r="A143" s="224" t="s">
        <v>880</v>
      </c>
      <c r="B143" s="6">
        <v>41</v>
      </c>
      <c r="C143" s="21">
        <v>2.9999999329447746E-2</v>
      </c>
      <c r="D143" s="36">
        <v>119</v>
      </c>
      <c r="E143" s="6">
        <v>26</v>
      </c>
      <c r="F143" s="21">
        <v>5.9999998658895493E-2</v>
      </c>
      <c r="G143" s="36">
        <v>90</v>
      </c>
    </row>
    <row r="144" spans="1:7" customFormat="1">
      <c r="A144" s="224" t="s">
        <v>881</v>
      </c>
      <c r="B144" s="6">
        <v>41</v>
      </c>
      <c r="C144" s="21">
        <v>2.9999999329447746E-2</v>
      </c>
      <c r="D144" s="36">
        <v>119</v>
      </c>
      <c r="E144" s="6">
        <v>24</v>
      </c>
      <c r="F144" s="21">
        <v>5.9999998658895493E-2</v>
      </c>
      <c r="G144" s="36">
        <v>92</v>
      </c>
    </row>
    <row r="145" spans="1:7" customFormat="1">
      <c r="A145" s="224" t="s">
        <v>882</v>
      </c>
      <c r="B145" s="6">
        <v>40</v>
      </c>
      <c r="C145" s="21">
        <v>2.9999999329447746E-2</v>
      </c>
      <c r="D145" s="36">
        <v>120</v>
      </c>
      <c r="E145" s="6">
        <v>2</v>
      </c>
      <c r="F145" s="21">
        <v>0</v>
      </c>
      <c r="G145" s="36">
        <v>114</v>
      </c>
    </row>
    <row r="146" spans="1:7" customFormat="1">
      <c r="A146" s="224" t="s">
        <v>883</v>
      </c>
      <c r="B146" s="6">
        <v>39</v>
      </c>
      <c r="C146" s="21">
        <v>2.9999999329447746E-2</v>
      </c>
      <c r="D146" s="36">
        <v>121</v>
      </c>
      <c r="E146" s="6">
        <v>25</v>
      </c>
      <c r="F146" s="21">
        <v>5.9999998658895493E-2</v>
      </c>
      <c r="G146" s="36">
        <v>91</v>
      </c>
    </row>
    <row r="147" spans="1:7" customFormat="1">
      <c r="A147" s="224" t="s">
        <v>884</v>
      </c>
      <c r="B147" s="6">
        <v>38</v>
      </c>
      <c r="C147" s="21">
        <v>1.9999999552965164E-2</v>
      </c>
      <c r="D147" s="36">
        <v>122</v>
      </c>
      <c r="E147" s="6">
        <v>26</v>
      </c>
      <c r="F147" s="21">
        <v>5.9999998658895493E-2</v>
      </c>
      <c r="G147" s="36">
        <v>90</v>
      </c>
    </row>
    <row r="148" spans="1:7" customFormat="1">
      <c r="A148" s="224" t="s">
        <v>885</v>
      </c>
      <c r="B148" s="6">
        <v>38</v>
      </c>
      <c r="C148" s="21">
        <v>1.9999999552965164E-2</v>
      </c>
      <c r="D148" s="36">
        <v>122</v>
      </c>
      <c r="E148" s="6">
        <v>25</v>
      </c>
      <c r="F148" s="21">
        <v>5.9999998658895493E-2</v>
      </c>
      <c r="G148" s="36">
        <v>91</v>
      </c>
    </row>
    <row r="149" spans="1:7" customFormat="1">
      <c r="A149" s="2" t="s">
        <v>886</v>
      </c>
      <c r="B149" s="6">
        <v>38</v>
      </c>
      <c r="C149" s="21">
        <v>1.9999999552965164E-2</v>
      </c>
      <c r="D149" s="36">
        <v>122</v>
      </c>
      <c r="E149" s="6">
        <v>15</v>
      </c>
      <c r="F149" s="21">
        <v>3.9999999105930328E-2</v>
      </c>
      <c r="G149" s="36">
        <v>101</v>
      </c>
    </row>
    <row r="150" spans="1:7" customFormat="1">
      <c r="A150" s="224" t="s">
        <v>887</v>
      </c>
      <c r="B150" s="6">
        <v>38</v>
      </c>
      <c r="C150" s="21">
        <v>1.9999999552965164E-2</v>
      </c>
      <c r="D150" s="36">
        <v>122</v>
      </c>
      <c r="E150" s="6">
        <v>15</v>
      </c>
      <c r="F150" s="21">
        <v>3.9999999105930328E-2</v>
      </c>
      <c r="G150" s="36">
        <v>101</v>
      </c>
    </row>
    <row r="151" spans="1:7" customFormat="1">
      <c r="A151" s="224" t="s">
        <v>888</v>
      </c>
      <c r="B151" s="6">
        <v>38</v>
      </c>
      <c r="C151" s="21">
        <v>1.9999999552965164E-2</v>
      </c>
      <c r="D151" s="36">
        <v>122</v>
      </c>
      <c r="E151" s="6">
        <v>6</v>
      </c>
      <c r="F151" s="21">
        <v>9.9999997764825821E-3</v>
      </c>
      <c r="G151" s="36">
        <v>110</v>
      </c>
    </row>
    <row r="152" spans="1:7" customFormat="1">
      <c r="A152" s="2" t="s">
        <v>889</v>
      </c>
      <c r="B152" s="6">
        <v>37</v>
      </c>
      <c r="C152" s="21">
        <v>1.9999999552965164E-2</v>
      </c>
      <c r="D152" s="36">
        <v>123</v>
      </c>
      <c r="E152" s="6">
        <v>33</v>
      </c>
      <c r="F152" s="21">
        <v>7.9999998211860657E-2</v>
      </c>
      <c r="G152" s="36">
        <v>83</v>
      </c>
    </row>
    <row r="153" spans="1:7" customFormat="1">
      <c r="A153" s="224" t="s">
        <v>890</v>
      </c>
      <c r="B153" s="6">
        <v>37</v>
      </c>
      <c r="C153" s="21">
        <v>1.9999999552965164E-2</v>
      </c>
      <c r="D153" s="36">
        <v>123</v>
      </c>
      <c r="E153" s="6">
        <v>27</v>
      </c>
      <c r="F153" s="21">
        <v>5.9999998658895493E-2</v>
      </c>
      <c r="G153" s="36">
        <v>89</v>
      </c>
    </row>
    <row r="154" spans="1:7" customFormat="1">
      <c r="A154" s="224" t="s">
        <v>891</v>
      </c>
      <c r="B154" s="6">
        <v>37</v>
      </c>
      <c r="C154" s="21">
        <v>1.9999999552965164E-2</v>
      </c>
      <c r="D154" s="36">
        <v>123</v>
      </c>
      <c r="E154" s="6">
        <v>23</v>
      </c>
      <c r="F154" s="21">
        <v>5.000000074505806E-2</v>
      </c>
      <c r="G154" s="36">
        <v>93</v>
      </c>
    </row>
    <row r="155" spans="1:7" customFormat="1">
      <c r="A155" s="224" t="s">
        <v>892</v>
      </c>
      <c r="B155" s="6">
        <v>37</v>
      </c>
      <c r="C155" s="21">
        <v>1.9999999552965164E-2</v>
      </c>
      <c r="D155" s="36">
        <v>123</v>
      </c>
      <c r="E155" s="6">
        <v>19</v>
      </c>
      <c r="F155" s="21">
        <v>3.9999999105930328E-2</v>
      </c>
      <c r="G155" s="36">
        <v>97</v>
      </c>
    </row>
    <row r="156" spans="1:7" customFormat="1">
      <c r="A156" s="224" t="s">
        <v>621</v>
      </c>
      <c r="B156" s="6">
        <v>36</v>
      </c>
      <c r="C156" s="21">
        <v>1.9999999552965164E-2</v>
      </c>
      <c r="D156" s="36">
        <v>124</v>
      </c>
      <c r="E156" s="6">
        <v>84</v>
      </c>
      <c r="F156" s="21">
        <v>0.20000000298023224</v>
      </c>
      <c r="G156" s="36">
        <v>55</v>
      </c>
    </row>
    <row r="157" spans="1:7" customFormat="1">
      <c r="A157" s="224" t="s">
        <v>893</v>
      </c>
      <c r="B157" s="6">
        <v>36</v>
      </c>
      <c r="C157" s="21">
        <v>1.9999999552965164E-2</v>
      </c>
      <c r="D157" s="36">
        <v>124</v>
      </c>
      <c r="E157" s="6">
        <v>30</v>
      </c>
      <c r="F157" s="21">
        <v>7.0000000298023224E-2</v>
      </c>
      <c r="G157" s="36">
        <v>86</v>
      </c>
    </row>
    <row r="158" spans="1:7" customFormat="1">
      <c r="A158" s="224" t="s">
        <v>1977</v>
      </c>
      <c r="B158" s="6">
        <v>36</v>
      </c>
      <c r="C158" s="21">
        <v>1.9999999552965164E-2</v>
      </c>
      <c r="D158" s="36">
        <v>124</v>
      </c>
      <c r="E158" s="6">
        <v>11</v>
      </c>
      <c r="F158" s="21">
        <v>2.9999999329447746E-2</v>
      </c>
      <c r="G158" s="36">
        <v>105</v>
      </c>
    </row>
    <row r="159" spans="1:7" customFormat="1">
      <c r="A159" s="224" t="s">
        <v>894</v>
      </c>
      <c r="B159" s="6">
        <v>36</v>
      </c>
      <c r="C159" s="21">
        <v>1.9999999552965164E-2</v>
      </c>
      <c r="D159" s="36">
        <v>124</v>
      </c>
      <c r="E159" s="6">
        <v>6</v>
      </c>
      <c r="F159" s="21">
        <v>9.9999997764825821E-3</v>
      </c>
      <c r="G159" s="36">
        <v>110</v>
      </c>
    </row>
    <row r="160" spans="1:7" customFormat="1">
      <c r="A160" s="224" t="s">
        <v>895</v>
      </c>
      <c r="B160" s="6">
        <v>36</v>
      </c>
      <c r="C160" s="21">
        <v>1.9999999552965164E-2</v>
      </c>
      <c r="D160" s="36">
        <v>124</v>
      </c>
      <c r="E160" s="6">
        <v>3</v>
      </c>
      <c r="F160" s="21">
        <v>9.9999997764825821E-3</v>
      </c>
      <c r="G160" s="36">
        <v>113</v>
      </c>
    </row>
    <row r="161" spans="1:7" customFormat="1">
      <c r="A161" s="224" t="s">
        <v>1976</v>
      </c>
      <c r="B161" s="6">
        <v>35</v>
      </c>
      <c r="C161" s="21">
        <v>1.9999999552965164E-2</v>
      </c>
      <c r="D161" s="36">
        <v>125</v>
      </c>
      <c r="E161" s="6">
        <v>7</v>
      </c>
      <c r="F161" s="21">
        <v>1.9999999552965164E-2</v>
      </c>
      <c r="G161" s="36">
        <v>109</v>
      </c>
    </row>
    <row r="162" spans="1:7" customFormat="1">
      <c r="A162" s="224" t="s">
        <v>897</v>
      </c>
      <c r="B162" s="6">
        <v>35</v>
      </c>
      <c r="C162" s="21">
        <v>1.9999999552965164E-2</v>
      </c>
      <c r="D162" s="36">
        <v>125</v>
      </c>
      <c r="E162" s="6">
        <v>5</v>
      </c>
      <c r="F162" s="21">
        <v>9.9999997764825821E-3</v>
      </c>
      <c r="G162" s="36">
        <v>111</v>
      </c>
    </row>
    <row r="163" spans="1:7" customFormat="1">
      <c r="A163" s="224" t="s">
        <v>898</v>
      </c>
      <c r="B163" s="6">
        <v>34</v>
      </c>
      <c r="C163" s="21">
        <v>1.9999999552965164E-2</v>
      </c>
      <c r="D163" s="36">
        <v>126</v>
      </c>
      <c r="E163" s="6">
        <v>48</v>
      </c>
      <c r="F163" s="21">
        <v>0.10999999940395355</v>
      </c>
      <c r="G163" s="36">
        <v>72</v>
      </c>
    </row>
    <row r="164" spans="1:7" customFormat="1">
      <c r="A164" s="224" t="s">
        <v>899</v>
      </c>
      <c r="B164" s="6">
        <v>34</v>
      </c>
      <c r="C164" s="21">
        <v>1.9999999552965164E-2</v>
      </c>
      <c r="D164" s="36">
        <v>126</v>
      </c>
      <c r="E164" s="6">
        <v>25</v>
      </c>
      <c r="F164" s="21">
        <v>5.9999998658895493E-2</v>
      </c>
      <c r="G164" s="36">
        <v>91</v>
      </c>
    </row>
    <row r="165" spans="1:7" customFormat="1">
      <c r="A165" s="224" t="s">
        <v>900</v>
      </c>
      <c r="B165" s="6">
        <v>34</v>
      </c>
      <c r="C165" s="21">
        <v>1.9999999552965164E-2</v>
      </c>
      <c r="D165" s="36">
        <v>126</v>
      </c>
      <c r="E165" s="6">
        <v>21</v>
      </c>
      <c r="F165" s="21">
        <v>5.000000074505806E-2</v>
      </c>
      <c r="G165" s="36">
        <v>95</v>
      </c>
    </row>
    <row r="166" spans="1:7" customFormat="1">
      <c r="A166" s="224" t="s">
        <v>901</v>
      </c>
      <c r="B166" s="6">
        <v>34</v>
      </c>
      <c r="C166" s="21">
        <v>1.9999999552965164E-2</v>
      </c>
      <c r="D166" s="36">
        <v>126</v>
      </c>
      <c r="E166" s="6">
        <v>17</v>
      </c>
      <c r="F166" s="21">
        <v>3.9999999105930328E-2</v>
      </c>
      <c r="G166" s="36">
        <v>99</v>
      </c>
    </row>
    <row r="167" spans="1:7" customFormat="1">
      <c r="A167" s="224" t="s">
        <v>902</v>
      </c>
      <c r="B167" s="6">
        <v>34</v>
      </c>
      <c r="C167" s="21">
        <v>1.9999999552965164E-2</v>
      </c>
      <c r="D167" s="36">
        <v>126</v>
      </c>
      <c r="E167" s="6">
        <v>9</v>
      </c>
      <c r="F167" s="21">
        <v>1.9999999552965164E-2</v>
      </c>
      <c r="G167" s="36">
        <v>107</v>
      </c>
    </row>
    <row r="168" spans="1:7" customFormat="1">
      <c r="A168" s="224" t="s">
        <v>1975</v>
      </c>
      <c r="B168" s="6">
        <v>34</v>
      </c>
      <c r="C168" s="21">
        <v>1.9999999552965164E-2</v>
      </c>
      <c r="D168" s="36">
        <v>126</v>
      </c>
      <c r="E168" s="6">
        <v>2</v>
      </c>
      <c r="F168" s="21">
        <v>0</v>
      </c>
      <c r="G168" s="36">
        <v>114</v>
      </c>
    </row>
    <row r="169" spans="1:7" customFormat="1">
      <c r="A169" s="224" t="s">
        <v>1974</v>
      </c>
      <c r="B169" s="6">
        <v>33</v>
      </c>
      <c r="C169" s="21">
        <v>1.9999999552965164E-2</v>
      </c>
      <c r="D169" s="36">
        <v>127</v>
      </c>
      <c r="E169" s="6">
        <v>19</v>
      </c>
      <c r="F169" s="21">
        <v>3.9999999105930328E-2</v>
      </c>
      <c r="G169" s="36">
        <v>97</v>
      </c>
    </row>
    <row r="170" spans="1:7" customFormat="1">
      <c r="A170" s="224" t="s">
        <v>905</v>
      </c>
      <c r="B170" s="6">
        <v>33</v>
      </c>
      <c r="C170" s="21">
        <v>1.9999999552965164E-2</v>
      </c>
      <c r="D170" s="36">
        <v>127</v>
      </c>
      <c r="E170" s="6">
        <v>10</v>
      </c>
      <c r="F170" s="21">
        <v>1.9999999552965164E-2</v>
      </c>
      <c r="G170" s="36">
        <v>106</v>
      </c>
    </row>
    <row r="171" spans="1:7" customFormat="1">
      <c r="A171" s="224" t="s">
        <v>1973</v>
      </c>
      <c r="B171" s="6">
        <v>33</v>
      </c>
      <c r="C171" s="21">
        <v>1.9999999552965164E-2</v>
      </c>
      <c r="D171" s="36">
        <v>127</v>
      </c>
      <c r="E171" s="6">
        <v>7</v>
      </c>
      <c r="F171" s="21">
        <v>1.9999999552965164E-2</v>
      </c>
      <c r="G171" s="36">
        <v>109</v>
      </c>
    </row>
    <row r="172" spans="1:7" customFormat="1">
      <c r="A172" s="224" t="s">
        <v>907</v>
      </c>
      <c r="B172" s="6">
        <v>32</v>
      </c>
      <c r="C172" s="21">
        <v>1.9999999552965164E-2</v>
      </c>
      <c r="D172" s="36">
        <v>128</v>
      </c>
      <c r="E172" s="6">
        <v>51</v>
      </c>
      <c r="F172" s="21">
        <v>0.11999999731779099</v>
      </c>
      <c r="G172" s="36">
        <v>70</v>
      </c>
    </row>
    <row r="173" spans="1:7" customFormat="1">
      <c r="A173" s="224" t="s">
        <v>908</v>
      </c>
      <c r="B173" s="6">
        <v>32</v>
      </c>
      <c r="C173" s="21">
        <v>1.9999999552965164E-2</v>
      </c>
      <c r="D173" s="36">
        <v>128</v>
      </c>
      <c r="E173" s="6">
        <v>11</v>
      </c>
      <c r="F173" s="21">
        <v>2.9999999329447746E-2</v>
      </c>
      <c r="G173" s="36">
        <v>105</v>
      </c>
    </row>
    <row r="174" spans="1:7" customFormat="1">
      <c r="A174" s="224" t="s">
        <v>909</v>
      </c>
      <c r="B174" s="6">
        <v>31</v>
      </c>
      <c r="C174" s="21">
        <v>1.9999999552965164E-2</v>
      </c>
      <c r="D174" s="36">
        <v>129</v>
      </c>
      <c r="E174" s="6">
        <v>12</v>
      </c>
      <c r="F174" s="21">
        <v>2.9999999329447746E-2</v>
      </c>
      <c r="G174" s="36">
        <v>104</v>
      </c>
    </row>
    <row r="175" spans="1:7" customFormat="1">
      <c r="A175" s="224" t="s">
        <v>910</v>
      </c>
      <c r="B175" s="6">
        <v>30</v>
      </c>
      <c r="C175" s="21">
        <v>1.9999999552965164E-2</v>
      </c>
      <c r="D175" s="36">
        <v>130</v>
      </c>
      <c r="E175" s="6">
        <v>18</v>
      </c>
      <c r="F175" s="21">
        <v>3.9999999105930328E-2</v>
      </c>
      <c r="G175" s="36">
        <v>98</v>
      </c>
    </row>
    <row r="176" spans="1:7" customFormat="1">
      <c r="A176" s="224" t="s">
        <v>911</v>
      </c>
      <c r="B176" s="6">
        <v>30</v>
      </c>
      <c r="C176" s="21">
        <v>1.9999999552965164E-2</v>
      </c>
      <c r="D176" s="36">
        <v>130</v>
      </c>
      <c r="E176" s="6">
        <v>14</v>
      </c>
      <c r="F176" s="21">
        <v>2.9999999329447746E-2</v>
      </c>
      <c r="G176" s="36">
        <v>102</v>
      </c>
    </row>
    <row r="177" spans="1:7" customFormat="1">
      <c r="A177" s="224" t="s">
        <v>912</v>
      </c>
      <c r="B177" s="6">
        <v>29</v>
      </c>
      <c r="C177" s="21">
        <v>1.9999999552965164E-2</v>
      </c>
      <c r="D177" s="36">
        <v>131</v>
      </c>
      <c r="E177" s="6">
        <v>14</v>
      </c>
      <c r="F177" s="21">
        <v>2.9999999329447746E-2</v>
      </c>
      <c r="G177" s="36">
        <v>102</v>
      </c>
    </row>
    <row r="178" spans="1:7" customFormat="1">
      <c r="A178" s="224" t="s">
        <v>913</v>
      </c>
      <c r="B178" s="6">
        <v>29</v>
      </c>
      <c r="C178" s="21">
        <v>1.9999999552965164E-2</v>
      </c>
      <c r="D178" s="36">
        <v>131</v>
      </c>
      <c r="E178" s="6">
        <v>14</v>
      </c>
      <c r="F178" s="21">
        <v>2.9999999329447746E-2</v>
      </c>
      <c r="G178" s="36">
        <v>102</v>
      </c>
    </row>
    <row r="179" spans="1:7" customFormat="1">
      <c r="A179" s="224" t="s">
        <v>914</v>
      </c>
      <c r="B179" s="6">
        <v>28</v>
      </c>
      <c r="C179" s="21">
        <v>1.9999999552965164E-2</v>
      </c>
      <c r="D179" s="36">
        <v>132</v>
      </c>
      <c r="E179" s="6">
        <v>32</v>
      </c>
      <c r="F179" s="21">
        <v>7.9999998211860657E-2</v>
      </c>
      <c r="G179" s="36">
        <v>84</v>
      </c>
    </row>
    <row r="180" spans="1:7" customFormat="1">
      <c r="A180" s="224" t="s">
        <v>915</v>
      </c>
      <c r="B180" s="6">
        <v>28</v>
      </c>
      <c r="C180" s="21">
        <v>1.9999999552965164E-2</v>
      </c>
      <c r="D180" s="36">
        <v>132</v>
      </c>
      <c r="E180" s="6">
        <v>15</v>
      </c>
      <c r="F180" s="21">
        <v>3.9999999105930328E-2</v>
      </c>
      <c r="G180" s="36">
        <v>101</v>
      </c>
    </row>
    <row r="181" spans="1:7" customFormat="1">
      <c r="A181" s="224" t="s">
        <v>916</v>
      </c>
      <c r="B181" s="6">
        <v>28</v>
      </c>
      <c r="C181" s="21">
        <v>1.9999999552965164E-2</v>
      </c>
      <c r="D181" s="36">
        <v>132</v>
      </c>
      <c r="E181" s="6">
        <v>14</v>
      </c>
      <c r="F181" s="21">
        <v>2.9999999329447746E-2</v>
      </c>
      <c r="G181" s="36">
        <v>102</v>
      </c>
    </row>
    <row r="182" spans="1:7" customFormat="1">
      <c r="A182" s="224" t="s">
        <v>917</v>
      </c>
      <c r="B182" s="6">
        <v>28</v>
      </c>
      <c r="C182" s="21">
        <v>1.9999999552965164E-2</v>
      </c>
      <c r="D182" s="36">
        <v>132</v>
      </c>
      <c r="E182" s="6">
        <v>12</v>
      </c>
      <c r="F182" s="21">
        <v>2.9999999329447746E-2</v>
      </c>
      <c r="G182" s="36">
        <v>104</v>
      </c>
    </row>
    <row r="183" spans="1:7" customFormat="1">
      <c r="A183" s="224" t="s">
        <v>1972</v>
      </c>
      <c r="B183" s="6">
        <v>28</v>
      </c>
      <c r="C183" s="21">
        <v>1.9999999552965164E-2</v>
      </c>
      <c r="D183" s="36">
        <v>132</v>
      </c>
      <c r="E183" s="6">
        <v>8</v>
      </c>
      <c r="F183" s="21">
        <v>1.9999999552965164E-2</v>
      </c>
      <c r="G183" s="36">
        <v>108</v>
      </c>
    </row>
    <row r="184" spans="1:7" customFormat="1">
      <c r="A184" s="224" t="s">
        <v>919</v>
      </c>
      <c r="B184" s="6">
        <v>28</v>
      </c>
      <c r="C184" s="21">
        <v>1.9999999552965164E-2</v>
      </c>
      <c r="D184" s="36">
        <v>132</v>
      </c>
      <c r="E184" s="6">
        <v>7</v>
      </c>
      <c r="F184" s="21">
        <v>1.9999999552965164E-2</v>
      </c>
      <c r="G184" s="36">
        <v>109</v>
      </c>
    </row>
    <row r="185" spans="1:7" customFormat="1">
      <c r="A185" s="224" t="s">
        <v>920</v>
      </c>
      <c r="B185" s="6">
        <v>27</v>
      </c>
      <c r="C185" s="21">
        <v>1.9999999552965164E-2</v>
      </c>
      <c r="D185" s="36">
        <v>133</v>
      </c>
      <c r="E185" s="6">
        <v>46</v>
      </c>
      <c r="F185" s="21">
        <v>0.10999999940395355</v>
      </c>
      <c r="G185" s="36">
        <v>74</v>
      </c>
    </row>
    <row r="186" spans="1:7" customFormat="1">
      <c r="A186" s="224" t="s">
        <v>921</v>
      </c>
      <c r="B186" s="6">
        <v>27</v>
      </c>
      <c r="C186" s="21">
        <v>1.9999999552965164E-2</v>
      </c>
      <c r="D186" s="36">
        <v>133</v>
      </c>
      <c r="E186" s="6">
        <v>28</v>
      </c>
      <c r="F186" s="21">
        <v>7.0000000298023224E-2</v>
      </c>
      <c r="G186" s="36">
        <v>88</v>
      </c>
    </row>
    <row r="187" spans="1:7" customFormat="1">
      <c r="A187" s="224" t="s">
        <v>922</v>
      </c>
      <c r="B187" s="6">
        <v>27</v>
      </c>
      <c r="C187" s="21">
        <v>1.9999999552965164E-2</v>
      </c>
      <c r="D187" s="36">
        <v>133</v>
      </c>
      <c r="E187" s="6">
        <v>13</v>
      </c>
      <c r="F187" s="21">
        <v>2.9999999329447746E-2</v>
      </c>
      <c r="G187" s="36">
        <v>103</v>
      </c>
    </row>
    <row r="188" spans="1:7" customFormat="1">
      <c r="A188" s="224" t="s">
        <v>923</v>
      </c>
      <c r="B188" s="6">
        <v>27</v>
      </c>
      <c r="C188" s="21">
        <v>1.9999999552965164E-2</v>
      </c>
      <c r="D188" s="36">
        <v>133</v>
      </c>
      <c r="E188" s="6">
        <v>13</v>
      </c>
      <c r="F188" s="21">
        <v>2.9999999329447746E-2</v>
      </c>
      <c r="G188" s="36">
        <v>103</v>
      </c>
    </row>
    <row r="189" spans="1:7" customFormat="1">
      <c r="A189" s="224" t="s">
        <v>924</v>
      </c>
      <c r="B189" s="6">
        <v>27</v>
      </c>
      <c r="C189" s="21">
        <v>1.9999999552965164E-2</v>
      </c>
      <c r="D189" s="36">
        <v>133</v>
      </c>
      <c r="E189" s="6">
        <v>12</v>
      </c>
      <c r="F189" s="21">
        <v>2.9999999329447746E-2</v>
      </c>
      <c r="G189" s="36">
        <v>104</v>
      </c>
    </row>
    <row r="190" spans="1:7" customFormat="1">
      <c r="A190" s="224" t="s">
        <v>925</v>
      </c>
      <c r="B190" s="6">
        <v>26</v>
      </c>
      <c r="C190" s="21">
        <v>1.9999999552965164E-2</v>
      </c>
      <c r="D190" s="36">
        <v>134</v>
      </c>
      <c r="E190" s="6">
        <v>13</v>
      </c>
      <c r="F190" s="21">
        <v>2.9999999329447746E-2</v>
      </c>
      <c r="G190" s="36">
        <v>103</v>
      </c>
    </row>
    <row r="191" spans="1:7" customFormat="1">
      <c r="A191" s="224" t="s">
        <v>926</v>
      </c>
      <c r="B191" s="6">
        <v>25</v>
      </c>
      <c r="C191" s="21">
        <v>1.9999999552965164E-2</v>
      </c>
      <c r="D191" s="36">
        <v>135</v>
      </c>
      <c r="E191" s="6">
        <v>14</v>
      </c>
      <c r="F191" s="21">
        <v>2.9999999329447746E-2</v>
      </c>
      <c r="G191" s="36">
        <v>102</v>
      </c>
    </row>
    <row r="192" spans="1:7" customFormat="1">
      <c r="A192" s="224" t="s">
        <v>927</v>
      </c>
      <c r="B192" s="6">
        <v>25</v>
      </c>
      <c r="C192" s="21">
        <v>1.9999999552965164E-2</v>
      </c>
      <c r="D192" s="36">
        <v>135</v>
      </c>
      <c r="E192" s="6">
        <v>14</v>
      </c>
      <c r="F192" s="21">
        <v>2.9999999329447746E-2</v>
      </c>
      <c r="G192" s="36">
        <v>102</v>
      </c>
    </row>
    <row r="193" spans="1:7" customFormat="1">
      <c r="A193" s="224" t="s">
        <v>1971</v>
      </c>
      <c r="B193" s="6">
        <v>25</v>
      </c>
      <c r="C193" s="21">
        <v>1.9999999552965164E-2</v>
      </c>
      <c r="D193" s="36">
        <v>135</v>
      </c>
      <c r="E193" s="6">
        <v>7</v>
      </c>
      <c r="F193" s="21">
        <v>1.9999999552965164E-2</v>
      </c>
      <c r="G193" s="36">
        <v>109</v>
      </c>
    </row>
    <row r="194" spans="1:7" customFormat="1">
      <c r="A194" s="224" t="s">
        <v>1970</v>
      </c>
      <c r="B194" s="6">
        <v>25</v>
      </c>
      <c r="C194" s="21">
        <v>1.9999999552965164E-2</v>
      </c>
      <c r="D194" s="36">
        <v>135</v>
      </c>
      <c r="E194" s="6">
        <v>1</v>
      </c>
      <c r="F194" s="21">
        <v>0</v>
      </c>
      <c r="G194" s="36">
        <v>115</v>
      </c>
    </row>
    <row r="195" spans="1:7" customFormat="1">
      <c r="A195" s="224" t="s">
        <v>1969</v>
      </c>
      <c r="B195" s="6">
        <v>24</v>
      </c>
      <c r="C195" s="21">
        <v>1.9999999552965164E-2</v>
      </c>
      <c r="D195" s="36">
        <v>136</v>
      </c>
      <c r="E195" s="6">
        <v>17</v>
      </c>
      <c r="F195" s="21">
        <v>3.9999999105930328E-2</v>
      </c>
      <c r="G195" s="36">
        <v>99</v>
      </c>
    </row>
    <row r="196" spans="1:7" customFormat="1">
      <c r="A196" s="224" t="s">
        <v>929</v>
      </c>
      <c r="B196" s="6">
        <v>24</v>
      </c>
      <c r="C196" s="21">
        <v>1.9999999552965164E-2</v>
      </c>
      <c r="D196" s="36">
        <v>136</v>
      </c>
      <c r="E196" s="6">
        <v>8</v>
      </c>
      <c r="F196" s="21">
        <v>1.9999999552965164E-2</v>
      </c>
      <c r="G196" s="36">
        <v>108</v>
      </c>
    </row>
    <row r="197" spans="1:7" customFormat="1">
      <c r="A197" s="224" t="s">
        <v>1968</v>
      </c>
      <c r="B197" s="6">
        <v>23</v>
      </c>
      <c r="C197" s="21">
        <v>9.9999997764825821E-3</v>
      </c>
      <c r="D197" s="36">
        <v>137</v>
      </c>
      <c r="E197" s="6">
        <v>16</v>
      </c>
      <c r="F197" s="21">
        <v>3.9999999105930328E-2</v>
      </c>
      <c r="G197" s="36">
        <v>100</v>
      </c>
    </row>
    <row r="198" spans="1:7" customFormat="1">
      <c r="A198" s="224" t="s">
        <v>931</v>
      </c>
      <c r="B198" s="6">
        <v>23</v>
      </c>
      <c r="C198" s="21">
        <v>9.9999997764825821E-3</v>
      </c>
      <c r="D198" s="36">
        <v>137</v>
      </c>
      <c r="E198" s="6">
        <v>7</v>
      </c>
      <c r="F198" s="21">
        <v>1.9999999552965164E-2</v>
      </c>
      <c r="G198" s="36">
        <v>109</v>
      </c>
    </row>
    <row r="199" spans="1:7" customFormat="1">
      <c r="A199" s="224" t="s">
        <v>932</v>
      </c>
      <c r="B199" s="6">
        <v>22</v>
      </c>
      <c r="C199" s="21">
        <v>9.9999997764825821E-3</v>
      </c>
      <c r="D199" s="36">
        <v>138</v>
      </c>
      <c r="E199" s="6">
        <v>25</v>
      </c>
      <c r="F199" s="21">
        <v>5.9999998658895493E-2</v>
      </c>
      <c r="G199" s="36">
        <v>91</v>
      </c>
    </row>
    <row r="200" spans="1:7" customFormat="1">
      <c r="A200" s="224" t="s">
        <v>933</v>
      </c>
      <c r="B200" s="6">
        <v>22</v>
      </c>
      <c r="C200" s="21">
        <v>9.9999997764825821E-3</v>
      </c>
      <c r="D200" s="36">
        <v>138</v>
      </c>
      <c r="E200" s="6">
        <v>25</v>
      </c>
      <c r="F200" s="21">
        <v>5.9999998658895493E-2</v>
      </c>
      <c r="G200" s="36">
        <v>91</v>
      </c>
    </row>
    <row r="201" spans="1:7" customFormat="1">
      <c r="A201" s="224" t="s">
        <v>934</v>
      </c>
      <c r="B201" s="6">
        <v>22</v>
      </c>
      <c r="C201" s="21">
        <v>9.9999997764825821E-3</v>
      </c>
      <c r="D201" s="36">
        <v>138</v>
      </c>
      <c r="E201" s="6">
        <v>19</v>
      </c>
      <c r="F201" s="21">
        <v>3.9999999105930328E-2</v>
      </c>
      <c r="G201" s="36">
        <v>97</v>
      </c>
    </row>
    <row r="202" spans="1:7" customFormat="1">
      <c r="A202" s="224" t="s">
        <v>935</v>
      </c>
      <c r="B202" s="6">
        <v>22</v>
      </c>
      <c r="C202" s="21">
        <v>9.9999997764825821E-3</v>
      </c>
      <c r="D202" s="36">
        <v>138</v>
      </c>
      <c r="E202" s="6">
        <v>11</v>
      </c>
      <c r="F202" s="21">
        <v>2.9999999329447746E-2</v>
      </c>
      <c r="G202" s="36">
        <v>105</v>
      </c>
    </row>
    <row r="203" spans="1:7" customFormat="1">
      <c r="A203" s="224" t="s">
        <v>936</v>
      </c>
      <c r="B203" s="6">
        <v>22</v>
      </c>
      <c r="C203" s="21">
        <v>9.9999997764825821E-3</v>
      </c>
      <c r="D203" s="36">
        <v>138</v>
      </c>
      <c r="E203" s="6">
        <v>7</v>
      </c>
      <c r="F203" s="21">
        <v>1.9999999552965164E-2</v>
      </c>
      <c r="G203" s="36">
        <v>109</v>
      </c>
    </row>
    <row r="204" spans="1:7" customFormat="1">
      <c r="A204" s="224" t="s">
        <v>937</v>
      </c>
      <c r="B204" s="6">
        <v>22</v>
      </c>
      <c r="C204" s="21">
        <v>9.9999997764825821E-3</v>
      </c>
      <c r="D204" s="36">
        <v>138</v>
      </c>
      <c r="E204" s="6">
        <v>7</v>
      </c>
      <c r="F204" s="21">
        <v>1.9999999552965164E-2</v>
      </c>
      <c r="G204" s="36">
        <v>109</v>
      </c>
    </row>
    <row r="205" spans="1:7" customFormat="1">
      <c r="A205" s="224" t="s">
        <v>938</v>
      </c>
      <c r="B205" s="6">
        <v>22</v>
      </c>
      <c r="C205" s="21">
        <v>9.9999997764825821E-3</v>
      </c>
      <c r="D205" s="36">
        <v>138</v>
      </c>
      <c r="E205" s="6">
        <v>5</v>
      </c>
      <c r="F205" s="21">
        <v>9.9999997764825821E-3</v>
      </c>
      <c r="G205" s="36">
        <v>111</v>
      </c>
    </row>
    <row r="206" spans="1:7" customFormat="1">
      <c r="A206" s="224" t="s">
        <v>939</v>
      </c>
      <c r="B206" s="6">
        <v>22</v>
      </c>
      <c r="C206" s="21">
        <v>9.9999997764825821E-3</v>
      </c>
      <c r="D206" s="36">
        <v>138</v>
      </c>
      <c r="E206" s="6">
        <v>4</v>
      </c>
      <c r="F206" s="21">
        <v>9.9999997764825821E-3</v>
      </c>
      <c r="G206" s="36">
        <v>112</v>
      </c>
    </row>
    <row r="207" spans="1:7" customFormat="1">
      <c r="A207" s="224" t="s">
        <v>940</v>
      </c>
      <c r="B207" s="6">
        <v>22</v>
      </c>
      <c r="C207" s="21">
        <v>9.9999997764825821E-3</v>
      </c>
      <c r="D207" s="36">
        <v>138</v>
      </c>
      <c r="E207" s="6">
        <v>3</v>
      </c>
      <c r="F207" s="21">
        <v>9.9999997764825821E-3</v>
      </c>
      <c r="G207" s="36">
        <v>113</v>
      </c>
    </row>
    <row r="208" spans="1:7" customFormat="1">
      <c r="A208" s="224" t="s">
        <v>941</v>
      </c>
      <c r="B208" s="6">
        <v>22</v>
      </c>
      <c r="C208" s="21">
        <v>9.9999997764825821E-3</v>
      </c>
      <c r="D208" s="36">
        <v>138</v>
      </c>
      <c r="E208" s="6">
        <v>0</v>
      </c>
      <c r="F208" s="21">
        <v>0</v>
      </c>
      <c r="G208" s="36">
        <v>116</v>
      </c>
    </row>
    <row r="209" spans="1:7" customFormat="1">
      <c r="A209" s="224" t="s">
        <v>942</v>
      </c>
      <c r="B209" s="6">
        <v>21</v>
      </c>
      <c r="C209" s="21">
        <v>9.9999997764825821E-3</v>
      </c>
      <c r="D209" s="36">
        <v>139</v>
      </c>
      <c r="E209" s="6">
        <v>27</v>
      </c>
      <c r="F209" s="21">
        <v>5.9999998658895493E-2</v>
      </c>
      <c r="G209" s="36">
        <v>89</v>
      </c>
    </row>
    <row r="210" spans="1:7" customFormat="1">
      <c r="A210" s="224" t="s">
        <v>943</v>
      </c>
      <c r="B210" s="6">
        <v>21</v>
      </c>
      <c r="C210" s="21">
        <v>9.9999997764825821E-3</v>
      </c>
      <c r="D210" s="36">
        <v>139</v>
      </c>
      <c r="E210" s="6">
        <v>22</v>
      </c>
      <c r="F210" s="21">
        <v>5.000000074505806E-2</v>
      </c>
      <c r="G210" s="36">
        <v>94</v>
      </c>
    </row>
    <row r="211" spans="1:7" customFormat="1">
      <c r="A211" s="224" t="s">
        <v>944</v>
      </c>
      <c r="B211" s="6">
        <v>21</v>
      </c>
      <c r="C211" s="21">
        <v>9.9999997764825821E-3</v>
      </c>
      <c r="D211" s="36">
        <v>139</v>
      </c>
      <c r="E211" s="6">
        <v>17</v>
      </c>
      <c r="F211" s="21">
        <v>3.9999999105930328E-2</v>
      </c>
      <c r="G211" s="36">
        <v>99</v>
      </c>
    </row>
    <row r="212" spans="1:7" customFormat="1">
      <c r="A212" s="224" t="s">
        <v>945</v>
      </c>
      <c r="B212" s="6">
        <v>21</v>
      </c>
      <c r="C212" s="21">
        <v>9.9999997764825821E-3</v>
      </c>
      <c r="D212" s="36">
        <v>139</v>
      </c>
      <c r="E212" s="6">
        <v>15</v>
      </c>
      <c r="F212" s="21">
        <v>3.9999999105930328E-2</v>
      </c>
      <c r="G212" s="36">
        <v>101</v>
      </c>
    </row>
    <row r="213" spans="1:7" customFormat="1">
      <c r="A213" s="224" t="s">
        <v>946</v>
      </c>
      <c r="B213" s="6">
        <v>21</v>
      </c>
      <c r="C213" s="21">
        <v>9.9999997764825821E-3</v>
      </c>
      <c r="D213" s="36">
        <v>139</v>
      </c>
      <c r="E213" s="6">
        <v>14</v>
      </c>
      <c r="F213" s="21">
        <v>2.9999999329447746E-2</v>
      </c>
      <c r="G213" s="36">
        <v>102</v>
      </c>
    </row>
    <row r="214" spans="1:7" customFormat="1">
      <c r="A214" s="224" t="s">
        <v>947</v>
      </c>
      <c r="B214" s="6">
        <v>21</v>
      </c>
      <c r="C214" s="21">
        <v>9.9999997764825821E-3</v>
      </c>
      <c r="D214" s="36">
        <v>139</v>
      </c>
      <c r="E214" s="6">
        <v>7</v>
      </c>
      <c r="F214" s="21">
        <v>1.9999999552965164E-2</v>
      </c>
      <c r="G214" s="36">
        <v>109</v>
      </c>
    </row>
    <row r="215" spans="1:7" customFormat="1">
      <c r="A215" s="224" t="s">
        <v>948</v>
      </c>
      <c r="B215" s="6">
        <v>20</v>
      </c>
      <c r="C215" s="21">
        <v>9.9999997764825821E-3</v>
      </c>
      <c r="D215" s="36">
        <v>140</v>
      </c>
      <c r="E215" s="6">
        <v>15</v>
      </c>
      <c r="F215" s="21">
        <v>3.9999999105930328E-2</v>
      </c>
      <c r="G215" s="36">
        <v>101</v>
      </c>
    </row>
    <row r="216" spans="1:7" customFormat="1">
      <c r="A216" s="224" t="s">
        <v>949</v>
      </c>
      <c r="B216" s="6">
        <v>20</v>
      </c>
      <c r="C216" s="21">
        <v>9.9999997764825821E-3</v>
      </c>
      <c r="D216" s="36">
        <v>140</v>
      </c>
      <c r="E216" s="6">
        <v>13</v>
      </c>
      <c r="F216" s="21">
        <v>2.9999999329447746E-2</v>
      </c>
      <c r="G216" s="36">
        <v>103</v>
      </c>
    </row>
    <row r="217" spans="1:7" customFormat="1">
      <c r="A217" s="224" t="s">
        <v>950</v>
      </c>
      <c r="B217" s="6">
        <v>20</v>
      </c>
      <c r="C217" s="21">
        <v>9.9999997764825821E-3</v>
      </c>
      <c r="D217" s="36">
        <v>140</v>
      </c>
      <c r="E217" s="6">
        <v>12</v>
      </c>
      <c r="F217" s="21">
        <v>2.9999999329447746E-2</v>
      </c>
      <c r="G217" s="36">
        <v>104</v>
      </c>
    </row>
    <row r="218" spans="1:7" customFormat="1">
      <c r="A218" s="224" t="s">
        <v>951</v>
      </c>
      <c r="B218" s="6">
        <v>20</v>
      </c>
      <c r="C218" s="21">
        <v>9.9999997764825821E-3</v>
      </c>
      <c r="D218" s="36">
        <v>140</v>
      </c>
      <c r="E218" s="6">
        <v>9</v>
      </c>
      <c r="F218" s="21">
        <v>1.9999999552965164E-2</v>
      </c>
      <c r="G218" s="36">
        <v>107</v>
      </c>
    </row>
    <row r="219" spans="1:7" customFormat="1">
      <c r="A219" s="224" t="s">
        <v>952</v>
      </c>
      <c r="B219" s="6">
        <v>20</v>
      </c>
      <c r="C219" s="21">
        <v>9.9999997764825821E-3</v>
      </c>
      <c r="D219" s="36">
        <v>140</v>
      </c>
      <c r="E219" s="6">
        <v>4</v>
      </c>
      <c r="F219" s="21">
        <v>9.9999997764825821E-3</v>
      </c>
      <c r="G219" s="36">
        <v>112</v>
      </c>
    </row>
    <row r="220" spans="1:7" customFormat="1">
      <c r="A220" s="224" t="s">
        <v>953</v>
      </c>
      <c r="B220" s="6">
        <v>19</v>
      </c>
      <c r="C220" s="21">
        <v>9.9999997764825821E-3</v>
      </c>
      <c r="D220" s="36">
        <v>141</v>
      </c>
      <c r="E220" s="6">
        <v>25</v>
      </c>
      <c r="F220" s="21">
        <v>5.9999998658895493E-2</v>
      </c>
      <c r="G220" s="36">
        <v>91</v>
      </c>
    </row>
    <row r="221" spans="1:7" customFormat="1">
      <c r="A221" s="224" t="s">
        <v>954</v>
      </c>
      <c r="B221" s="6">
        <v>19</v>
      </c>
      <c r="C221" s="21">
        <v>9.9999997764825821E-3</v>
      </c>
      <c r="D221" s="36">
        <v>141</v>
      </c>
      <c r="E221" s="6">
        <v>21</v>
      </c>
      <c r="F221" s="21">
        <v>5.000000074505806E-2</v>
      </c>
      <c r="G221" s="36">
        <v>95</v>
      </c>
    </row>
    <row r="222" spans="1:7" customFormat="1">
      <c r="A222" s="224" t="s">
        <v>955</v>
      </c>
      <c r="B222" s="6">
        <v>18</v>
      </c>
      <c r="C222" s="21">
        <v>9.9999997764825821E-3</v>
      </c>
      <c r="D222" s="36">
        <v>142</v>
      </c>
      <c r="E222" s="6">
        <v>14</v>
      </c>
      <c r="F222" s="21">
        <v>2.9999999329447746E-2</v>
      </c>
      <c r="G222" s="36">
        <v>102</v>
      </c>
    </row>
    <row r="223" spans="1:7" customFormat="1">
      <c r="A223" s="224" t="s">
        <v>956</v>
      </c>
      <c r="B223" s="6">
        <v>18</v>
      </c>
      <c r="C223" s="21">
        <v>9.9999997764825821E-3</v>
      </c>
      <c r="D223" s="36">
        <v>142</v>
      </c>
      <c r="E223" s="6">
        <v>8</v>
      </c>
      <c r="F223" s="21">
        <v>1.9999999552965164E-2</v>
      </c>
      <c r="G223" s="36">
        <v>108</v>
      </c>
    </row>
    <row r="224" spans="1:7" customFormat="1">
      <c r="A224" s="224" t="s">
        <v>957</v>
      </c>
      <c r="B224" s="6">
        <v>18</v>
      </c>
      <c r="C224" s="21">
        <v>9.9999997764825821E-3</v>
      </c>
      <c r="D224" s="36">
        <v>142</v>
      </c>
      <c r="E224" s="6">
        <v>2</v>
      </c>
      <c r="F224" s="21">
        <v>0</v>
      </c>
      <c r="G224" s="36">
        <v>114</v>
      </c>
    </row>
    <row r="225" spans="1:7" customFormat="1">
      <c r="A225" s="224" t="s">
        <v>958</v>
      </c>
      <c r="B225" s="6">
        <v>17</v>
      </c>
      <c r="C225" s="21">
        <v>9.9999997764825821E-3</v>
      </c>
      <c r="D225" s="36">
        <v>143</v>
      </c>
      <c r="E225" s="6">
        <v>16</v>
      </c>
      <c r="F225" s="21">
        <v>3.9999999105930328E-2</v>
      </c>
      <c r="G225" s="36">
        <v>100</v>
      </c>
    </row>
    <row r="226" spans="1:7" customFormat="1">
      <c r="A226" s="224" t="s">
        <v>959</v>
      </c>
      <c r="B226" s="6">
        <v>17</v>
      </c>
      <c r="C226" s="21">
        <v>9.9999997764825821E-3</v>
      </c>
      <c r="D226" s="36">
        <v>143</v>
      </c>
      <c r="E226" s="6">
        <v>9</v>
      </c>
      <c r="F226" s="21">
        <v>1.9999999552965164E-2</v>
      </c>
      <c r="G226" s="36">
        <v>107</v>
      </c>
    </row>
    <row r="227" spans="1:7" customFormat="1">
      <c r="A227" s="224" t="s">
        <v>960</v>
      </c>
      <c r="B227" s="6">
        <v>17</v>
      </c>
      <c r="C227" s="21">
        <v>9.9999997764825821E-3</v>
      </c>
      <c r="D227" s="36">
        <v>143</v>
      </c>
      <c r="E227" s="6">
        <v>5</v>
      </c>
      <c r="F227" s="21">
        <v>9.9999997764825821E-3</v>
      </c>
      <c r="G227" s="36">
        <v>111</v>
      </c>
    </row>
    <row r="228" spans="1:7" customFormat="1">
      <c r="A228" s="224" t="s">
        <v>961</v>
      </c>
      <c r="B228" s="6">
        <v>17</v>
      </c>
      <c r="C228" s="21">
        <v>9.9999997764825821E-3</v>
      </c>
      <c r="D228" s="36">
        <v>143</v>
      </c>
      <c r="E228" s="6">
        <v>5</v>
      </c>
      <c r="F228" s="21">
        <v>9.9999997764825821E-3</v>
      </c>
      <c r="G228" s="36">
        <v>111</v>
      </c>
    </row>
    <row r="229" spans="1:7" customFormat="1">
      <c r="A229" s="224" t="s">
        <v>962</v>
      </c>
      <c r="B229" s="6">
        <v>17</v>
      </c>
      <c r="C229" s="21">
        <v>9.9999997764825821E-3</v>
      </c>
      <c r="D229" s="36">
        <v>143</v>
      </c>
      <c r="E229" s="6">
        <v>4</v>
      </c>
      <c r="F229" s="21">
        <v>9.9999997764825821E-3</v>
      </c>
      <c r="G229" s="36">
        <v>112</v>
      </c>
    </row>
    <row r="230" spans="1:7" customFormat="1">
      <c r="A230" s="224" t="s">
        <v>963</v>
      </c>
      <c r="B230" s="6">
        <v>17</v>
      </c>
      <c r="C230" s="21">
        <v>9.9999997764825821E-3</v>
      </c>
      <c r="D230" s="36">
        <v>143</v>
      </c>
      <c r="E230" s="6">
        <v>2</v>
      </c>
      <c r="F230" s="21">
        <v>0</v>
      </c>
      <c r="G230" s="36">
        <v>114</v>
      </c>
    </row>
    <row r="231" spans="1:7" customFormat="1">
      <c r="A231" s="224" t="s">
        <v>964</v>
      </c>
      <c r="B231" s="6">
        <v>16</v>
      </c>
      <c r="C231" s="21">
        <v>9.9999997764825821E-3</v>
      </c>
      <c r="D231" s="36">
        <v>144</v>
      </c>
      <c r="E231" s="6">
        <v>42</v>
      </c>
      <c r="F231" s="21">
        <v>0.10000000149011612</v>
      </c>
      <c r="G231" s="36">
        <v>78</v>
      </c>
    </row>
    <row r="232" spans="1:7" customFormat="1">
      <c r="A232" s="224" t="s">
        <v>965</v>
      </c>
      <c r="B232" s="6">
        <v>16</v>
      </c>
      <c r="C232" s="21">
        <v>9.9999997764825821E-3</v>
      </c>
      <c r="D232" s="36">
        <v>144</v>
      </c>
      <c r="E232" s="6">
        <v>9</v>
      </c>
      <c r="F232" s="21">
        <v>1.9999999552965164E-2</v>
      </c>
      <c r="G232" s="36">
        <v>107</v>
      </c>
    </row>
    <row r="233" spans="1:7" customFormat="1">
      <c r="A233" s="224" t="s">
        <v>966</v>
      </c>
      <c r="B233" s="6">
        <v>16</v>
      </c>
      <c r="C233" s="21">
        <v>9.9999997764825821E-3</v>
      </c>
      <c r="D233" s="36">
        <v>144</v>
      </c>
      <c r="E233" s="6">
        <v>7</v>
      </c>
      <c r="F233" s="21">
        <v>1.9999999552965164E-2</v>
      </c>
      <c r="G233" s="36">
        <v>109</v>
      </c>
    </row>
    <row r="234" spans="1:7" customFormat="1">
      <c r="A234" s="224" t="s">
        <v>967</v>
      </c>
      <c r="B234" s="6">
        <v>16</v>
      </c>
      <c r="C234" s="21">
        <v>9.9999997764825821E-3</v>
      </c>
      <c r="D234" s="36">
        <v>144</v>
      </c>
      <c r="E234" s="6">
        <v>6</v>
      </c>
      <c r="F234" s="21">
        <v>9.9999997764825821E-3</v>
      </c>
      <c r="G234" s="36">
        <v>110</v>
      </c>
    </row>
    <row r="235" spans="1:7" customFormat="1">
      <c r="A235" s="224" t="s">
        <v>968</v>
      </c>
      <c r="B235" s="6">
        <v>16</v>
      </c>
      <c r="C235" s="21">
        <v>9.9999997764825821E-3</v>
      </c>
      <c r="D235" s="36">
        <v>144</v>
      </c>
      <c r="E235" s="6">
        <v>4</v>
      </c>
      <c r="F235" s="21">
        <v>9.9999997764825821E-3</v>
      </c>
      <c r="G235" s="36">
        <v>112</v>
      </c>
    </row>
    <row r="236" spans="1:7" customFormat="1">
      <c r="A236" s="224" t="s">
        <v>969</v>
      </c>
      <c r="B236" s="6">
        <v>16</v>
      </c>
      <c r="C236" s="21">
        <v>9.9999997764825821E-3</v>
      </c>
      <c r="D236" s="36">
        <v>144</v>
      </c>
      <c r="E236" s="6">
        <v>4</v>
      </c>
      <c r="F236" s="21">
        <v>9.9999997764825821E-3</v>
      </c>
      <c r="G236" s="36">
        <v>112</v>
      </c>
    </row>
    <row r="237" spans="1:7" customFormat="1">
      <c r="A237" s="224" t="s">
        <v>970</v>
      </c>
      <c r="B237" s="6">
        <v>16</v>
      </c>
      <c r="C237" s="21">
        <v>9.9999997764825821E-3</v>
      </c>
      <c r="D237" s="36">
        <v>144</v>
      </c>
      <c r="E237" s="6">
        <v>3</v>
      </c>
      <c r="F237" s="21">
        <v>9.9999997764825821E-3</v>
      </c>
      <c r="G237" s="36">
        <v>113</v>
      </c>
    </row>
    <row r="238" spans="1:7" customFormat="1">
      <c r="A238" s="224" t="s">
        <v>971</v>
      </c>
      <c r="B238" s="6">
        <v>16</v>
      </c>
      <c r="C238" s="21">
        <v>9.9999997764825821E-3</v>
      </c>
      <c r="D238" s="36">
        <v>144</v>
      </c>
      <c r="E238" s="6">
        <v>3</v>
      </c>
      <c r="F238" s="21">
        <v>9.9999997764825821E-3</v>
      </c>
      <c r="G238" s="36">
        <v>113</v>
      </c>
    </row>
    <row r="239" spans="1:7" customFormat="1">
      <c r="A239" s="224" t="s">
        <v>972</v>
      </c>
      <c r="B239" s="6">
        <v>16</v>
      </c>
      <c r="C239" s="21">
        <v>9.9999997764825821E-3</v>
      </c>
      <c r="D239" s="36">
        <v>144</v>
      </c>
      <c r="E239" s="6">
        <v>1</v>
      </c>
      <c r="F239" s="21">
        <v>0</v>
      </c>
      <c r="G239" s="36">
        <v>115</v>
      </c>
    </row>
    <row r="240" spans="1:7" customFormat="1">
      <c r="A240" s="224" t="s">
        <v>973</v>
      </c>
      <c r="B240" s="6">
        <v>16</v>
      </c>
      <c r="C240" s="21">
        <v>9.9999997764825821E-3</v>
      </c>
      <c r="D240" s="36">
        <v>144</v>
      </c>
      <c r="E240" s="6">
        <v>0</v>
      </c>
      <c r="F240" s="21">
        <v>0</v>
      </c>
      <c r="G240" s="36">
        <v>116</v>
      </c>
    </row>
    <row r="241" spans="1:7" customFormat="1">
      <c r="A241" s="224" t="s">
        <v>974</v>
      </c>
      <c r="B241" s="6">
        <v>15</v>
      </c>
      <c r="C241" s="21">
        <v>9.9999997764825821E-3</v>
      </c>
      <c r="D241" s="36">
        <v>145</v>
      </c>
      <c r="E241" s="6">
        <v>13</v>
      </c>
      <c r="F241" s="21">
        <v>2.9999999329447746E-2</v>
      </c>
      <c r="G241" s="36">
        <v>103</v>
      </c>
    </row>
    <row r="242" spans="1:7" customFormat="1">
      <c r="A242" s="224" t="s">
        <v>975</v>
      </c>
      <c r="B242" s="6">
        <v>15</v>
      </c>
      <c r="C242" s="21">
        <v>9.9999997764825821E-3</v>
      </c>
      <c r="D242" s="36">
        <v>145</v>
      </c>
      <c r="E242" s="6">
        <v>11</v>
      </c>
      <c r="F242" s="21">
        <v>2.9999999329447746E-2</v>
      </c>
      <c r="G242" s="36">
        <v>105</v>
      </c>
    </row>
    <row r="243" spans="1:7" customFormat="1">
      <c r="A243" s="224" t="s">
        <v>976</v>
      </c>
      <c r="B243" s="6">
        <v>15</v>
      </c>
      <c r="C243" s="21">
        <v>9.9999997764825821E-3</v>
      </c>
      <c r="D243" s="36">
        <v>145</v>
      </c>
      <c r="E243" s="6">
        <v>9</v>
      </c>
      <c r="F243" s="21">
        <v>1.9999999552965164E-2</v>
      </c>
      <c r="G243" s="36">
        <v>107</v>
      </c>
    </row>
    <row r="244" spans="1:7" customFormat="1">
      <c r="A244" s="224" t="s">
        <v>977</v>
      </c>
      <c r="B244" s="6">
        <v>15</v>
      </c>
      <c r="C244" s="21">
        <v>9.9999997764825821E-3</v>
      </c>
      <c r="D244" s="36">
        <v>145</v>
      </c>
      <c r="E244" s="6">
        <v>7</v>
      </c>
      <c r="F244" s="21">
        <v>1.9999999552965164E-2</v>
      </c>
      <c r="G244" s="36">
        <v>109</v>
      </c>
    </row>
    <row r="245" spans="1:7" customFormat="1">
      <c r="A245" s="224" t="s">
        <v>978</v>
      </c>
      <c r="B245" s="6">
        <v>15</v>
      </c>
      <c r="C245" s="21">
        <v>9.9999997764825821E-3</v>
      </c>
      <c r="D245" s="36">
        <v>145</v>
      </c>
      <c r="E245" s="6">
        <v>5</v>
      </c>
      <c r="F245" s="21">
        <v>9.9999997764825821E-3</v>
      </c>
      <c r="G245" s="36">
        <v>111</v>
      </c>
    </row>
    <row r="246" spans="1:7" customFormat="1">
      <c r="A246" s="224" t="s">
        <v>979</v>
      </c>
      <c r="B246" s="6">
        <v>15</v>
      </c>
      <c r="C246" s="21">
        <v>9.9999997764825821E-3</v>
      </c>
      <c r="D246" s="36">
        <v>145</v>
      </c>
      <c r="E246" s="6">
        <v>5</v>
      </c>
      <c r="F246" s="21">
        <v>9.9999997764825821E-3</v>
      </c>
      <c r="G246" s="36">
        <v>111</v>
      </c>
    </row>
    <row r="247" spans="1:7" customFormat="1">
      <c r="A247" s="224" t="s">
        <v>980</v>
      </c>
      <c r="B247" s="6">
        <v>15</v>
      </c>
      <c r="C247" s="21">
        <v>9.9999997764825821E-3</v>
      </c>
      <c r="D247" s="36">
        <v>145</v>
      </c>
      <c r="E247" s="6">
        <v>1</v>
      </c>
      <c r="F247" s="21">
        <v>0</v>
      </c>
      <c r="G247" s="36">
        <v>115</v>
      </c>
    </row>
    <row r="248" spans="1:7" customFormat="1">
      <c r="A248" s="224" t="s">
        <v>981</v>
      </c>
      <c r="B248" s="6">
        <v>14</v>
      </c>
      <c r="C248" s="21">
        <v>9.9999997764825821E-3</v>
      </c>
      <c r="D248" s="36">
        <v>146</v>
      </c>
      <c r="E248" s="6">
        <v>21</v>
      </c>
      <c r="F248" s="21">
        <v>5.000000074505806E-2</v>
      </c>
      <c r="G248" s="36">
        <v>95</v>
      </c>
    </row>
    <row r="249" spans="1:7" customFormat="1">
      <c r="A249" s="224" t="s">
        <v>982</v>
      </c>
      <c r="B249" s="6">
        <v>14</v>
      </c>
      <c r="C249" s="21">
        <v>9.9999997764825821E-3</v>
      </c>
      <c r="D249" s="36">
        <v>146</v>
      </c>
      <c r="E249" s="6">
        <v>7</v>
      </c>
      <c r="F249" s="21">
        <v>1.9999999552965164E-2</v>
      </c>
      <c r="G249" s="36">
        <v>109</v>
      </c>
    </row>
    <row r="250" spans="1:7" customFormat="1">
      <c r="A250" s="224" t="s">
        <v>983</v>
      </c>
      <c r="B250" s="6">
        <v>14</v>
      </c>
      <c r="C250" s="21">
        <v>9.9999997764825821E-3</v>
      </c>
      <c r="D250" s="36">
        <v>146</v>
      </c>
      <c r="E250" s="6">
        <v>7</v>
      </c>
      <c r="F250" s="21">
        <v>1.9999999552965164E-2</v>
      </c>
      <c r="G250" s="36">
        <v>109</v>
      </c>
    </row>
    <row r="251" spans="1:7" customFormat="1">
      <c r="A251" s="224" t="s">
        <v>984</v>
      </c>
      <c r="B251" s="6">
        <v>14</v>
      </c>
      <c r="C251" s="21">
        <v>9.9999997764825821E-3</v>
      </c>
      <c r="D251" s="36">
        <v>146</v>
      </c>
      <c r="E251" s="6">
        <v>6</v>
      </c>
      <c r="F251" s="21">
        <v>9.9999997764825821E-3</v>
      </c>
      <c r="G251" s="36">
        <v>110</v>
      </c>
    </row>
    <row r="252" spans="1:7" customFormat="1">
      <c r="A252" s="224" t="s">
        <v>985</v>
      </c>
      <c r="B252" s="6">
        <v>14</v>
      </c>
      <c r="C252" s="21">
        <v>9.9999997764825821E-3</v>
      </c>
      <c r="D252" s="36">
        <v>146</v>
      </c>
      <c r="E252" s="6">
        <v>6</v>
      </c>
      <c r="F252" s="21">
        <v>9.9999997764825821E-3</v>
      </c>
      <c r="G252" s="36">
        <v>110</v>
      </c>
    </row>
    <row r="253" spans="1:7" customFormat="1">
      <c r="A253" s="224" t="s">
        <v>986</v>
      </c>
      <c r="B253" s="6">
        <v>14</v>
      </c>
      <c r="C253" s="21">
        <v>9.9999997764825821E-3</v>
      </c>
      <c r="D253" s="36">
        <v>146</v>
      </c>
      <c r="E253" s="6">
        <v>2</v>
      </c>
      <c r="F253" s="21">
        <v>0</v>
      </c>
      <c r="G253" s="36">
        <v>114</v>
      </c>
    </row>
    <row r="254" spans="1:7" customFormat="1">
      <c r="A254" s="224" t="s">
        <v>987</v>
      </c>
      <c r="B254" s="6">
        <v>14</v>
      </c>
      <c r="C254" s="21">
        <v>9.9999997764825821E-3</v>
      </c>
      <c r="D254" s="36">
        <v>146</v>
      </c>
      <c r="E254" s="6">
        <v>1</v>
      </c>
      <c r="F254" s="21">
        <v>0</v>
      </c>
      <c r="G254" s="36">
        <v>115</v>
      </c>
    </row>
    <row r="255" spans="1:7" customFormat="1">
      <c r="A255" s="224" t="s">
        <v>988</v>
      </c>
      <c r="B255" s="6">
        <v>14</v>
      </c>
      <c r="C255" s="21">
        <v>9.9999997764825821E-3</v>
      </c>
      <c r="D255" s="36">
        <v>146</v>
      </c>
      <c r="E255" s="6">
        <v>1</v>
      </c>
      <c r="F255" s="21">
        <v>0</v>
      </c>
      <c r="G255" s="36">
        <v>115</v>
      </c>
    </row>
    <row r="256" spans="1:7" customFormat="1">
      <c r="A256" s="224" t="s">
        <v>989</v>
      </c>
      <c r="B256" s="6">
        <v>13</v>
      </c>
      <c r="C256" s="21">
        <v>9.9999997764825821E-3</v>
      </c>
      <c r="D256" s="36">
        <v>147</v>
      </c>
      <c r="E256" s="6">
        <v>8</v>
      </c>
      <c r="F256" s="21">
        <v>1.9999999552965164E-2</v>
      </c>
      <c r="G256" s="36">
        <v>108</v>
      </c>
    </row>
    <row r="257" spans="1:7" customFormat="1">
      <c r="A257" s="224" t="s">
        <v>990</v>
      </c>
      <c r="B257" s="6">
        <v>13</v>
      </c>
      <c r="C257" s="21">
        <v>9.9999997764825821E-3</v>
      </c>
      <c r="D257" s="36">
        <v>147</v>
      </c>
      <c r="E257" s="6">
        <v>7</v>
      </c>
      <c r="F257" s="21">
        <v>1.9999999552965164E-2</v>
      </c>
      <c r="G257" s="36">
        <v>109</v>
      </c>
    </row>
    <row r="258" spans="1:7" customFormat="1">
      <c r="A258" s="224" t="s">
        <v>991</v>
      </c>
      <c r="B258" s="6">
        <v>13</v>
      </c>
      <c r="C258" s="21">
        <v>9.9999997764825821E-3</v>
      </c>
      <c r="D258" s="36">
        <v>147</v>
      </c>
      <c r="E258" s="6">
        <v>6</v>
      </c>
      <c r="F258" s="21">
        <v>9.9999997764825821E-3</v>
      </c>
      <c r="G258" s="36">
        <v>110</v>
      </c>
    </row>
    <row r="259" spans="1:7" customFormat="1">
      <c r="A259" s="224" t="s">
        <v>992</v>
      </c>
      <c r="B259" s="6">
        <v>13</v>
      </c>
      <c r="C259" s="21">
        <v>9.9999997764825821E-3</v>
      </c>
      <c r="D259" s="36">
        <v>147</v>
      </c>
      <c r="E259" s="6">
        <v>6</v>
      </c>
      <c r="F259" s="21">
        <v>9.9999997764825821E-3</v>
      </c>
      <c r="G259" s="36">
        <v>110</v>
      </c>
    </row>
    <row r="260" spans="1:7" customFormat="1">
      <c r="A260" s="224" t="s">
        <v>993</v>
      </c>
      <c r="B260" s="6">
        <v>13</v>
      </c>
      <c r="C260" s="21">
        <v>9.9999997764825821E-3</v>
      </c>
      <c r="D260" s="36">
        <v>147</v>
      </c>
      <c r="E260" s="6">
        <v>5</v>
      </c>
      <c r="F260" s="21">
        <v>9.9999997764825821E-3</v>
      </c>
      <c r="G260" s="36">
        <v>111</v>
      </c>
    </row>
    <row r="261" spans="1:7" customFormat="1">
      <c r="A261" s="224" t="s">
        <v>994</v>
      </c>
      <c r="B261" s="6">
        <v>13</v>
      </c>
      <c r="C261" s="21">
        <v>9.9999997764825821E-3</v>
      </c>
      <c r="D261" s="36">
        <v>147</v>
      </c>
      <c r="E261" s="6">
        <v>1</v>
      </c>
      <c r="F261" s="21">
        <v>0</v>
      </c>
      <c r="G261" s="36">
        <v>115</v>
      </c>
    </row>
    <row r="262" spans="1:7" customFormat="1">
      <c r="A262" s="224" t="s">
        <v>995</v>
      </c>
      <c r="B262" s="6">
        <v>12</v>
      </c>
      <c r="C262" s="21">
        <v>9.9999997764825821E-3</v>
      </c>
      <c r="D262" s="36">
        <v>148</v>
      </c>
      <c r="E262" s="6">
        <v>8</v>
      </c>
      <c r="F262" s="21">
        <v>1.9999999552965164E-2</v>
      </c>
      <c r="G262" s="36">
        <v>108</v>
      </c>
    </row>
    <row r="263" spans="1:7" customFormat="1">
      <c r="A263" s="224" t="s">
        <v>996</v>
      </c>
      <c r="B263" s="6">
        <v>12</v>
      </c>
      <c r="C263" s="21">
        <v>9.9999997764825821E-3</v>
      </c>
      <c r="D263" s="36">
        <v>148</v>
      </c>
      <c r="E263" s="6">
        <v>6</v>
      </c>
      <c r="F263" s="21">
        <v>9.9999997764825821E-3</v>
      </c>
      <c r="G263" s="36">
        <v>110</v>
      </c>
    </row>
    <row r="264" spans="1:7" customFormat="1">
      <c r="A264" s="224" t="s">
        <v>997</v>
      </c>
      <c r="B264" s="6">
        <v>12</v>
      </c>
      <c r="C264" s="21">
        <v>9.9999997764825821E-3</v>
      </c>
      <c r="D264" s="36">
        <v>148</v>
      </c>
      <c r="E264" s="6">
        <v>2</v>
      </c>
      <c r="F264" s="21">
        <v>0</v>
      </c>
      <c r="G264" s="36">
        <v>114</v>
      </c>
    </row>
    <row r="265" spans="1:7" customFormat="1">
      <c r="A265" s="224" t="s">
        <v>998</v>
      </c>
      <c r="B265" s="6">
        <v>11</v>
      </c>
      <c r="C265" s="21">
        <v>9.9999997764825821E-3</v>
      </c>
      <c r="D265" s="36">
        <v>149</v>
      </c>
      <c r="E265" s="6">
        <v>7</v>
      </c>
      <c r="F265" s="21">
        <v>1.9999999552965164E-2</v>
      </c>
      <c r="G265" s="36">
        <v>109</v>
      </c>
    </row>
    <row r="266" spans="1:7" customFormat="1">
      <c r="A266" s="224" t="s">
        <v>999</v>
      </c>
      <c r="B266" s="6">
        <v>11</v>
      </c>
      <c r="C266" s="21">
        <v>9.9999997764825821E-3</v>
      </c>
      <c r="D266" s="36">
        <v>149</v>
      </c>
      <c r="E266" s="6">
        <v>7</v>
      </c>
      <c r="F266" s="21">
        <v>1.9999999552965164E-2</v>
      </c>
      <c r="G266" s="36">
        <v>109</v>
      </c>
    </row>
    <row r="267" spans="1:7" customFormat="1">
      <c r="A267" s="224" t="s">
        <v>1000</v>
      </c>
      <c r="B267" s="6">
        <v>11</v>
      </c>
      <c r="C267" s="21">
        <v>9.9999997764825821E-3</v>
      </c>
      <c r="D267" s="36">
        <v>149</v>
      </c>
      <c r="E267" s="6">
        <v>6</v>
      </c>
      <c r="F267" s="21">
        <v>9.9999997764825821E-3</v>
      </c>
      <c r="G267" s="36">
        <v>110</v>
      </c>
    </row>
    <row r="268" spans="1:7" customFormat="1">
      <c r="A268" s="224" t="s">
        <v>1001</v>
      </c>
      <c r="B268" s="6">
        <v>11</v>
      </c>
      <c r="C268" s="21">
        <v>9.9999997764825821E-3</v>
      </c>
      <c r="D268" s="36">
        <v>149</v>
      </c>
      <c r="E268" s="6">
        <v>5</v>
      </c>
      <c r="F268" s="21">
        <v>9.9999997764825821E-3</v>
      </c>
      <c r="G268" s="36">
        <v>111</v>
      </c>
    </row>
    <row r="269" spans="1:7" customFormat="1">
      <c r="A269" s="224" t="s">
        <v>1002</v>
      </c>
      <c r="B269" s="6">
        <v>11</v>
      </c>
      <c r="C269" s="21">
        <v>9.9999997764825821E-3</v>
      </c>
      <c r="D269" s="36">
        <v>149</v>
      </c>
      <c r="E269" s="6">
        <v>4</v>
      </c>
      <c r="F269" s="21">
        <v>9.9999997764825821E-3</v>
      </c>
      <c r="G269" s="36">
        <v>112</v>
      </c>
    </row>
    <row r="270" spans="1:7" customFormat="1">
      <c r="A270" s="224" t="s">
        <v>1003</v>
      </c>
      <c r="B270" s="6">
        <v>11</v>
      </c>
      <c r="C270" s="21">
        <v>9.9999997764825821E-3</v>
      </c>
      <c r="D270" s="36">
        <v>149</v>
      </c>
      <c r="E270" s="6">
        <v>3</v>
      </c>
      <c r="F270" s="21">
        <v>9.9999997764825821E-3</v>
      </c>
      <c r="G270" s="36">
        <v>113</v>
      </c>
    </row>
    <row r="271" spans="1:7" customFormat="1">
      <c r="A271" s="224" t="s">
        <v>1004</v>
      </c>
      <c r="B271" s="6">
        <v>11</v>
      </c>
      <c r="C271" s="21">
        <v>9.9999997764825821E-3</v>
      </c>
      <c r="D271" s="36">
        <v>149</v>
      </c>
      <c r="E271" s="6">
        <v>3</v>
      </c>
      <c r="F271" s="21">
        <v>9.9999997764825821E-3</v>
      </c>
      <c r="G271" s="36">
        <v>113</v>
      </c>
    </row>
    <row r="272" spans="1:7" customFormat="1">
      <c r="A272" s="224" t="s">
        <v>1005</v>
      </c>
      <c r="B272" s="6">
        <v>11</v>
      </c>
      <c r="C272" s="21">
        <v>9.9999997764825821E-3</v>
      </c>
      <c r="D272" s="36">
        <v>149</v>
      </c>
      <c r="E272" s="6">
        <v>2</v>
      </c>
      <c r="F272" s="21">
        <v>0</v>
      </c>
      <c r="G272" s="36">
        <v>114</v>
      </c>
    </row>
    <row r="273" spans="1:7" customFormat="1">
      <c r="A273" s="224" t="s">
        <v>1006</v>
      </c>
      <c r="B273" s="6">
        <v>11</v>
      </c>
      <c r="C273" s="21">
        <v>9.9999997764825821E-3</v>
      </c>
      <c r="D273" s="36">
        <v>149</v>
      </c>
      <c r="E273" s="6">
        <v>0</v>
      </c>
      <c r="F273" s="21">
        <v>0</v>
      </c>
      <c r="G273" s="36">
        <v>116</v>
      </c>
    </row>
    <row r="274" spans="1:7" customFormat="1">
      <c r="A274" s="224" t="s">
        <v>1007</v>
      </c>
      <c r="B274" s="6">
        <v>10</v>
      </c>
      <c r="C274" s="21">
        <v>9.9999997764825821E-3</v>
      </c>
      <c r="D274" s="36">
        <v>150</v>
      </c>
      <c r="E274" s="6">
        <v>18</v>
      </c>
      <c r="F274" s="21">
        <v>3.9999999105930328E-2</v>
      </c>
      <c r="G274" s="36">
        <v>98</v>
      </c>
    </row>
    <row r="275" spans="1:7" customFormat="1">
      <c r="A275" s="224" t="s">
        <v>1008</v>
      </c>
      <c r="B275" s="6">
        <v>10</v>
      </c>
      <c r="C275" s="21">
        <v>9.9999997764825821E-3</v>
      </c>
      <c r="D275" s="36">
        <v>150</v>
      </c>
      <c r="E275" s="6">
        <v>17</v>
      </c>
      <c r="F275" s="21">
        <v>3.9999999105930328E-2</v>
      </c>
      <c r="G275" s="36">
        <v>99</v>
      </c>
    </row>
    <row r="276" spans="1:7" customFormat="1">
      <c r="A276" s="224" t="s">
        <v>1009</v>
      </c>
      <c r="B276" s="6">
        <v>10</v>
      </c>
      <c r="C276" s="21">
        <v>9.9999997764825821E-3</v>
      </c>
      <c r="D276" s="36">
        <v>150</v>
      </c>
      <c r="E276" s="6">
        <v>17</v>
      </c>
      <c r="F276" s="21">
        <v>3.9999999105930328E-2</v>
      </c>
      <c r="G276" s="36">
        <v>99</v>
      </c>
    </row>
    <row r="277" spans="1:7" customFormat="1">
      <c r="A277" s="224" t="s">
        <v>1010</v>
      </c>
      <c r="B277" s="6">
        <v>10</v>
      </c>
      <c r="C277" s="21">
        <v>9.9999997764825821E-3</v>
      </c>
      <c r="D277" s="36">
        <v>150</v>
      </c>
      <c r="E277" s="6">
        <v>13</v>
      </c>
      <c r="F277" s="21">
        <v>2.9999999329447746E-2</v>
      </c>
      <c r="G277" s="36">
        <v>103</v>
      </c>
    </row>
    <row r="278" spans="1:7" customFormat="1">
      <c r="A278" s="224" t="s">
        <v>1011</v>
      </c>
      <c r="B278" s="6">
        <v>10</v>
      </c>
      <c r="C278" s="21">
        <v>9.9999997764825821E-3</v>
      </c>
      <c r="D278" s="36">
        <v>150</v>
      </c>
      <c r="E278" s="6">
        <v>12</v>
      </c>
      <c r="F278" s="21">
        <v>2.9999999329447746E-2</v>
      </c>
      <c r="G278" s="36">
        <v>104</v>
      </c>
    </row>
    <row r="279" spans="1:7" customFormat="1">
      <c r="A279" s="224" t="s">
        <v>1012</v>
      </c>
      <c r="B279" s="6">
        <v>10</v>
      </c>
      <c r="C279" s="21">
        <v>9.9999997764825821E-3</v>
      </c>
      <c r="D279" s="36">
        <v>150</v>
      </c>
      <c r="E279" s="6">
        <v>10</v>
      </c>
      <c r="F279" s="21">
        <v>1.9999999552965164E-2</v>
      </c>
      <c r="G279" s="36">
        <v>106</v>
      </c>
    </row>
    <row r="280" spans="1:7" customFormat="1">
      <c r="A280" s="224" t="s">
        <v>1013</v>
      </c>
      <c r="B280" s="6">
        <v>10</v>
      </c>
      <c r="C280" s="21">
        <v>9.9999997764825821E-3</v>
      </c>
      <c r="D280" s="36">
        <v>150</v>
      </c>
      <c r="E280" s="6">
        <v>8</v>
      </c>
      <c r="F280" s="21">
        <v>1.9999999552965164E-2</v>
      </c>
      <c r="G280" s="36">
        <v>108</v>
      </c>
    </row>
    <row r="281" spans="1:7" customFormat="1">
      <c r="A281" s="224" t="s">
        <v>1014</v>
      </c>
      <c r="B281" s="6">
        <v>10</v>
      </c>
      <c r="C281" s="21">
        <v>9.9999997764825821E-3</v>
      </c>
      <c r="D281" s="36">
        <v>150</v>
      </c>
      <c r="E281" s="6">
        <v>7</v>
      </c>
      <c r="F281" s="21">
        <v>1.9999999552965164E-2</v>
      </c>
      <c r="G281" s="36">
        <v>109</v>
      </c>
    </row>
    <row r="282" spans="1:7" customFormat="1">
      <c r="A282" s="224" t="s">
        <v>1015</v>
      </c>
      <c r="B282" s="6">
        <v>10</v>
      </c>
      <c r="C282" s="21">
        <v>9.9999997764825821E-3</v>
      </c>
      <c r="D282" s="36">
        <v>150</v>
      </c>
      <c r="E282" s="6">
        <v>5</v>
      </c>
      <c r="F282" s="21">
        <v>9.9999997764825821E-3</v>
      </c>
      <c r="G282" s="36">
        <v>111</v>
      </c>
    </row>
    <row r="283" spans="1:7" customFormat="1">
      <c r="A283" s="224" t="s">
        <v>1016</v>
      </c>
      <c r="B283" s="6">
        <v>10</v>
      </c>
      <c r="C283" s="21">
        <v>9.9999997764825821E-3</v>
      </c>
      <c r="D283" s="36">
        <v>150</v>
      </c>
      <c r="E283" s="6">
        <v>4</v>
      </c>
      <c r="F283" s="21">
        <v>9.9999997764825821E-3</v>
      </c>
      <c r="G283" s="36">
        <v>112</v>
      </c>
    </row>
    <row r="284" spans="1:7" customFormat="1">
      <c r="A284" s="224" t="s">
        <v>1017</v>
      </c>
      <c r="B284" s="6">
        <v>10</v>
      </c>
      <c r="C284" s="21">
        <v>9.9999997764825821E-3</v>
      </c>
      <c r="D284" s="36">
        <v>150</v>
      </c>
      <c r="E284" s="6">
        <v>4</v>
      </c>
      <c r="F284" s="21">
        <v>9.9999997764825821E-3</v>
      </c>
      <c r="G284" s="36">
        <v>112</v>
      </c>
    </row>
    <row r="285" spans="1:7" customFormat="1">
      <c r="A285" s="224" t="s">
        <v>1018</v>
      </c>
      <c r="B285" s="6">
        <v>10</v>
      </c>
      <c r="C285" s="21">
        <v>9.9999997764825821E-3</v>
      </c>
      <c r="D285" s="36">
        <v>150</v>
      </c>
      <c r="E285" s="6">
        <v>4</v>
      </c>
      <c r="F285" s="21">
        <v>9.9999997764825821E-3</v>
      </c>
      <c r="G285" s="36">
        <v>112</v>
      </c>
    </row>
    <row r="286" spans="1:7" customFormat="1">
      <c r="A286" s="224" t="s">
        <v>1019</v>
      </c>
      <c r="B286" s="6">
        <v>10</v>
      </c>
      <c r="C286" s="21">
        <v>9.9999997764825821E-3</v>
      </c>
      <c r="D286" s="36">
        <v>150</v>
      </c>
      <c r="E286" s="6">
        <v>3</v>
      </c>
      <c r="F286" s="21">
        <v>9.9999997764825821E-3</v>
      </c>
      <c r="G286" s="36">
        <v>113</v>
      </c>
    </row>
    <row r="287" spans="1:7" customFormat="1">
      <c r="A287" s="224" t="s">
        <v>1020</v>
      </c>
      <c r="B287" s="6">
        <v>10</v>
      </c>
      <c r="C287" s="21">
        <v>9.9999997764825821E-3</v>
      </c>
      <c r="D287" s="36">
        <v>150</v>
      </c>
      <c r="E287" s="6">
        <v>2</v>
      </c>
      <c r="F287" s="21">
        <v>0</v>
      </c>
      <c r="G287" s="36">
        <v>114</v>
      </c>
    </row>
    <row r="288" spans="1:7" customFormat="1">
      <c r="A288" s="224" t="s">
        <v>1021</v>
      </c>
      <c r="B288" s="6">
        <v>10</v>
      </c>
      <c r="C288" s="21">
        <v>9.9999997764825821E-3</v>
      </c>
      <c r="D288" s="36">
        <v>150</v>
      </c>
      <c r="E288" s="6">
        <v>2</v>
      </c>
      <c r="F288" s="21">
        <v>0</v>
      </c>
      <c r="G288" s="36">
        <v>114</v>
      </c>
    </row>
    <row r="289" spans="1:7" customFormat="1">
      <c r="A289" s="224" t="s">
        <v>1022</v>
      </c>
      <c r="B289" s="6">
        <v>10</v>
      </c>
      <c r="C289" s="21">
        <v>9.9999997764825821E-3</v>
      </c>
      <c r="D289" s="36">
        <v>150</v>
      </c>
      <c r="E289" s="6">
        <v>2</v>
      </c>
      <c r="F289" s="21">
        <v>0</v>
      </c>
      <c r="G289" s="36">
        <v>114</v>
      </c>
    </row>
    <row r="290" spans="1:7" customFormat="1">
      <c r="A290" s="224" t="s">
        <v>1023</v>
      </c>
      <c r="B290" s="6">
        <v>10</v>
      </c>
      <c r="C290" s="21">
        <v>9.9999997764825821E-3</v>
      </c>
      <c r="D290" s="36">
        <v>150</v>
      </c>
      <c r="E290" s="6">
        <v>1</v>
      </c>
      <c r="F290" s="21">
        <v>0</v>
      </c>
      <c r="G290" s="36">
        <v>115</v>
      </c>
    </row>
    <row r="291" spans="1:7" customFormat="1">
      <c r="A291" s="224" t="s">
        <v>1024</v>
      </c>
      <c r="B291" s="6">
        <v>9</v>
      </c>
      <c r="C291" s="21">
        <v>9.9999997764825821E-3</v>
      </c>
      <c r="D291" s="36">
        <v>151</v>
      </c>
      <c r="E291" s="6">
        <v>10</v>
      </c>
      <c r="F291" s="21">
        <v>1.9999999552965164E-2</v>
      </c>
      <c r="G291" s="36">
        <v>106</v>
      </c>
    </row>
    <row r="292" spans="1:7" customFormat="1">
      <c r="A292" s="224" t="s">
        <v>1025</v>
      </c>
      <c r="B292" s="6">
        <v>9</v>
      </c>
      <c r="C292" s="21">
        <v>9.9999997764825821E-3</v>
      </c>
      <c r="D292" s="36">
        <v>151</v>
      </c>
      <c r="E292" s="6">
        <v>10</v>
      </c>
      <c r="F292" s="21">
        <v>1.9999999552965164E-2</v>
      </c>
      <c r="G292" s="36">
        <v>106</v>
      </c>
    </row>
    <row r="293" spans="1:7" customFormat="1">
      <c r="A293" s="224" t="s">
        <v>1026</v>
      </c>
      <c r="B293" s="6">
        <v>9</v>
      </c>
      <c r="C293" s="21">
        <v>9.9999997764825821E-3</v>
      </c>
      <c r="D293" s="36">
        <v>151</v>
      </c>
      <c r="E293" s="6">
        <v>5</v>
      </c>
      <c r="F293" s="21">
        <v>9.9999997764825821E-3</v>
      </c>
      <c r="G293" s="36">
        <v>111</v>
      </c>
    </row>
    <row r="294" spans="1:7" customFormat="1">
      <c r="A294" s="224" t="s">
        <v>1027</v>
      </c>
      <c r="B294" s="6">
        <v>9</v>
      </c>
      <c r="C294" s="21">
        <v>9.9999997764825821E-3</v>
      </c>
      <c r="D294" s="36">
        <v>151</v>
      </c>
      <c r="E294" s="6">
        <v>5</v>
      </c>
      <c r="F294" s="21">
        <v>9.9999997764825821E-3</v>
      </c>
      <c r="G294" s="36">
        <v>111</v>
      </c>
    </row>
    <row r="295" spans="1:7" customFormat="1">
      <c r="A295" s="224" t="s">
        <v>1028</v>
      </c>
      <c r="B295" s="6">
        <v>9</v>
      </c>
      <c r="C295" s="21">
        <v>9.9999997764825821E-3</v>
      </c>
      <c r="D295" s="36">
        <v>151</v>
      </c>
      <c r="E295" s="6">
        <v>5</v>
      </c>
      <c r="F295" s="21">
        <v>9.9999997764825821E-3</v>
      </c>
      <c r="G295" s="36">
        <v>111</v>
      </c>
    </row>
    <row r="296" spans="1:7" customFormat="1">
      <c r="A296" s="224" t="s">
        <v>1029</v>
      </c>
      <c r="B296" s="6">
        <v>9</v>
      </c>
      <c r="C296" s="21">
        <v>9.9999997764825821E-3</v>
      </c>
      <c r="D296" s="36">
        <v>151</v>
      </c>
      <c r="E296" s="6">
        <v>4</v>
      </c>
      <c r="F296" s="21">
        <v>9.9999997764825821E-3</v>
      </c>
      <c r="G296" s="36">
        <v>112</v>
      </c>
    </row>
    <row r="297" spans="1:7" customFormat="1">
      <c r="A297" s="224" t="s">
        <v>1030</v>
      </c>
      <c r="B297" s="6">
        <v>9</v>
      </c>
      <c r="C297" s="21">
        <v>9.9999997764825821E-3</v>
      </c>
      <c r="D297" s="36">
        <v>151</v>
      </c>
      <c r="E297" s="6">
        <v>4</v>
      </c>
      <c r="F297" s="21">
        <v>9.9999997764825821E-3</v>
      </c>
      <c r="G297" s="36">
        <v>112</v>
      </c>
    </row>
    <row r="298" spans="1:7" customFormat="1">
      <c r="A298" s="224" t="s">
        <v>1031</v>
      </c>
      <c r="B298" s="6">
        <v>9</v>
      </c>
      <c r="C298" s="21">
        <v>9.9999997764825821E-3</v>
      </c>
      <c r="D298" s="36">
        <v>151</v>
      </c>
      <c r="E298" s="6">
        <v>3</v>
      </c>
      <c r="F298" s="21">
        <v>9.9999997764825821E-3</v>
      </c>
      <c r="G298" s="36">
        <v>113</v>
      </c>
    </row>
    <row r="299" spans="1:7" customFormat="1">
      <c r="A299" s="224" t="s">
        <v>1032</v>
      </c>
      <c r="B299" s="6">
        <v>9</v>
      </c>
      <c r="C299" s="21">
        <v>9.9999997764825821E-3</v>
      </c>
      <c r="D299" s="36">
        <v>151</v>
      </c>
      <c r="E299" s="6">
        <v>1</v>
      </c>
      <c r="F299" s="21">
        <v>0</v>
      </c>
      <c r="G299" s="36">
        <v>115</v>
      </c>
    </row>
    <row r="300" spans="1:7" customFormat="1">
      <c r="A300" s="224" t="s">
        <v>1033</v>
      </c>
      <c r="B300" s="6">
        <v>9</v>
      </c>
      <c r="C300" s="21">
        <v>9.9999997764825821E-3</v>
      </c>
      <c r="D300" s="36">
        <v>151</v>
      </c>
      <c r="E300" s="6">
        <v>0</v>
      </c>
      <c r="F300" s="21">
        <v>0</v>
      </c>
      <c r="G300" s="36">
        <v>116</v>
      </c>
    </row>
    <row r="301" spans="1:7" customFormat="1">
      <c r="A301" s="224" t="s">
        <v>1034</v>
      </c>
      <c r="B301" s="6">
        <v>8</v>
      </c>
      <c r="C301" s="21">
        <v>9.9999997764825821E-3</v>
      </c>
      <c r="D301" s="36">
        <v>152</v>
      </c>
      <c r="E301" s="6">
        <v>13</v>
      </c>
      <c r="F301" s="21">
        <v>2.9999999329447746E-2</v>
      </c>
      <c r="G301" s="36">
        <v>103</v>
      </c>
    </row>
    <row r="302" spans="1:7" customFormat="1">
      <c r="A302" s="224" t="s">
        <v>1035</v>
      </c>
      <c r="B302" s="6">
        <v>8</v>
      </c>
      <c r="C302" s="21">
        <v>9.9999997764825821E-3</v>
      </c>
      <c r="D302" s="36">
        <v>152</v>
      </c>
      <c r="E302" s="6">
        <v>12</v>
      </c>
      <c r="F302" s="21">
        <v>2.9999999329447746E-2</v>
      </c>
      <c r="G302" s="36">
        <v>104</v>
      </c>
    </row>
    <row r="303" spans="1:7" customFormat="1">
      <c r="A303" s="224" t="s">
        <v>1036</v>
      </c>
      <c r="B303" s="6">
        <v>8</v>
      </c>
      <c r="C303" s="21">
        <v>9.9999997764825821E-3</v>
      </c>
      <c r="D303" s="36">
        <v>152</v>
      </c>
      <c r="E303" s="6">
        <v>11</v>
      </c>
      <c r="F303" s="21">
        <v>2.9999999329447746E-2</v>
      </c>
      <c r="G303" s="36">
        <v>105</v>
      </c>
    </row>
    <row r="304" spans="1:7" customFormat="1">
      <c r="A304" s="224" t="s">
        <v>1037</v>
      </c>
      <c r="B304" s="6">
        <v>8</v>
      </c>
      <c r="C304" s="21">
        <v>9.9999997764825821E-3</v>
      </c>
      <c r="D304" s="36">
        <v>152</v>
      </c>
      <c r="E304" s="6">
        <v>6</v>
      </c>
      <c r="F304" s="21">
        <v>9.9999997764825821E-3</v>
      </c>
      <c r="G304" s="36">
        <v>110</v>
      </c>
    </row>
    <row r="305" spans="1:7" customFormat="1">
      <c r="A305" s="224" t="s">
        <v>1038</v>
      </c>
      <c r="B305" s="6">
        <v>8</v>
      </c>
      <c r="C305" s="21">
        <v>9.9999997764825821E-3</v>
      </c>
      <c r="D305" s="36">
        <v>152</v>
      </c>
      <c r="E305" s="6">
        <v>6</v>
      </c>
      <c r="F305" s="21">
        <v>9.9999997764825821E-3</v>
      </c>
      <c r="G305" s="36">
        <v>110</v>
      </c>
    </row>
    <row r="306" spans="1:7" customFormat="1">
      <c r="A306" s="224" t="s">
        <v>1039</v>
      </c>
      <c r="B306" s="6">
        <v>8</v>
      </c>
      <c r="C306" s="21">
        <v>9.9999997764825821E-3</v>
      </c>
      <c r="D306" s="36">
        <v>152</v>
      </c>
      <c r="E306" s="6">
        <v>5</v>
      </c>
      <c r="F306" s="21">
        <v>9.9999997764825821E-3</v>
      </c>
      <c r="G306" s="36">
        <v>111</v>
      </c>
    </row>
    <row r="307" spans="1:7" customFormat="1">
      <c r="A307" s="224" t="s">
        <v>1040</v>
      </c>
      <c r="B307" s="6">
        <v>8</v>
      </c>
      <c r="C307" s="21">
        <v>9.9999997764825821E-3</v>
      </c>
      <c r="D307" s="36">
        <v>152</v>
      </c>
      <c r="E307" s="6">
        <v>4</v>
      </c>
      <c r="F307" s="21">
        <v>9.9999997764825821E-3</v>
      </c>
      <c r="G307" s="36">
        <v>112</v>
      </c>
    </row>
    <row r="308" spans="1:7" customFormat="1">
      <c r="A308" s="224" t="s">
        <v>1041</v>
      </c>
      <c r="B308" s="6">
        <v>8</v>
      </c>
      <c r="C308" s="21">
        <v>9.9999997764825821E-3</v>
      </c>
      <c r="D308" s="36">
        <v>152</v>
      </c>
      <c r="E308" s="6">
        <v>4</v>
      </c>
      <c r="F308" s="21">
        <v>9.9999997764825821E-3</v>
      </c>
      <c r="G308" s="36">
        <v>112</v>
      </c>
    </row>
    <row r="309" spans="1:7" customFormat="1">
      <c r="A309" s="224" t="s">
        <v>1042</v>
      </c>
      <c r="B309" s="6">
        <v>8</v>
      </c>
      <c r="C309" s="21">
        <v>9.9999997764825821E-3</v>
      </c>
      <c r="D309" s="36">
        <v>152</v>
      </c>
      <c r="E309" s="6">
        <v>3</v>
      </c>
      <c r="F309" s="21">
        <v>9.9999997764825821E-3</v>
      </c>
      <c r="G309" s="36">
        <v>113</v>
      </c>
    </row>
    <row r="310" spans="1:7" customFormat="1">
      <c r="A310" s="224" t="s">
        <v>1043</v>
      </c>
      <c r="B310" s="6">
        <v>8</v>
      </c>
      <c r="C310" s="21">
        <v>9.9999997764825821E-3</v>
      </c>
      <c r="D310" s="36">
        <v>152</v>
      </c>
      <c r="E310" s="6">
        <v>3</v>
      </c>
      <c r="F310" s="21">
        <v>9.9999997764825821E-3</v>
      </c>
      <c r="G310" s="36">
        <v>113</v>
      </c>
    </row>
    <row r="311" spans="1:7" customFormat="1">
      <c r="A311" s="224" t="s">
        <v>1044</v>
      </c>
      <c r="B311" s="6">
        <v>8</v>
      </c>
      <c r="C311" s="21">
        <v>9.9999997764825821E-3</v>
      </c>
      <c r="D311" s="36">
        <v>152</v>
      </c>
      <c r="E311" s="6">
        <v>3</v>
      </c>
      <c r="F311" s="21">
        <v>9.9999997764825821E-3</v>
      </c>
      <c r="G311" s="36">
        <v>113</v>
      </c>
    </row>
    <row r="312" spans="1:7" customFormat="1">
      <c r="A312" s="224" t="s">
        <v>1045</v>
      </c>
      <c r="B312" s="6">
        <v>8</v>
      </c>
      <c r="C312" s="21">
        <v>9.9999997764825821E-3</v>
      </c>
      <c r="D312" s="36">
        <v>152</v>
      </c>
      <c r="E312" s="6">
        <v>2</v>
      </c>
      <c r="F312" s="21">
        <v>0</v>
      </c>
      <c r="G312" s="36">
        <v>114</v>
      </c>
    </row>
    <row r="313" spans="1:7" customFormat="1">
      <c r="A313" s="224" t="s">
        <v>1046</v>
      </c>
      <c r="B313" s="6">
        <v>8</v>
      </c>
      <c r="C313" s="21">
        <v>9.9999997764825821E-3</v>
      </c>
      <c r="D313" s="36">
        <v>152</v>
      </c>
      <c r="E313" s="6">
        <v>2</v>
      </c>
      <c r="F313" s="21">
        <v>0</v>
      </c>
      <c r="G313" s="36">
        <v>114</v>
      </c>
    </row>
    <row r="314" spans="1:7" customFormat="1">
      <c r="A314" s="224" t="s">
        <v>1047</v>
      </c>
      <c r="B314" s="6">
        <v>8</v>
      </c>
      <c r="C314" s="21">
        <v>9.9999997764825821E-3</v>
      </c>
      <c r="D314" s="36">
        <v>152</v>
      </c>
      <c r="E314" s="6">
        <v>2</v>
      </c>
      <c r="F314" s="21">
        <v>0</v>
      </c>
      <c r="G314" s="36">
        <v>114</v>
      </c>
    </row>
    <row r="315" spans="1:7" customFormat="1">
      <c r="A315" s="224" t="s">
        <v>1048</v>
      </c>
      <c r="B315" s="6">
        <v>8</v>
      </c>
      <c r="C315" s="21">
        <v>9.9999997764825821E-3</v>
      </c>
      <c r="D315" s="36">
        <v>152</v>
      </c>
      <c r="E315" s="6">
        <v>2</v>
      </c>
      <c r="F315" s="21">
        <v>0</v>
      </c>
      <c r="G315" s="36">
        <v>114</v>
      </c>
    </row>
    <row r="316" spans="1:7" customFormat="1">
      <c r="A316" s="224" t="s">
        <v>1049</v>
      </c>
      <c r="B316" s="6">
        <v>8</v>
      </c>
      <c r="C316" s="21">
        <v>9.9999997764825821E-3</v>
      </c>
      <c r="D316" s="36">
        <v>152</v>
      </c>
      <c r="E316" s="6">
        <v>2</v>
      </c>
      <c r="F316" s="21">
        <v>0</v>
      </c>
      <c r="G316" s="36">
        <v>114</v>
      </c>
    </row>
    <row r="317" spans="1:7" customFormat="1">
      <c r="A317" s="224" t="s">
        <v>1050</v>
      </c>
      <c r="B317" s="6">
        <v>8</v>
      </c>
      <c r="C317" s="21">
        <v>9.9999997764825821E-3</v>
      </c>
      <c r="D317" s="36">
        <v>152</v>
      </c>
      <c r="E317" s="6">
        <v>2</v>
      </c>
      <c r="F317" s="21">
        <v>0</v>
      </c>
      <c r="G317" s="36">
        <v>114</v>
      </c>
    </row>
    <row r="318" spans="1:7" customFormat="1">
      <c r="A318" s="224" t="s">
        <v>1051</v>
      </c>
      <c r="B318" s="6">
        <v>8</v>
      </c>
      <c r="C318" s="21">
        <v>9.9999997764825821E-3</v>
      </c>
      <c r="D318" s="36">
        <v>152</v>
      </c>
      <c r="E318" s="6">
        <v>0</v>
      </c>
      <c r="F318" s="21">
        <v>0</v>
      </c>
      <c r="G318" s="36">
        <v>116</v>
      </c>
    </row>
    <row r="319" spans="1:7" customFormat="1">
      <c r="A319" s="224" t="s">
        <v>1052</v>
      </c>
      <c r="B319" s="6">
        <v>8</v>
      </c>
      <c r="C319" s="21">
        <v>9.9999997764825821E-3</v>
      </c>
      <c r="D319" s="36">
        <v>152</v>
      </c>
      <c r="E319" s="6">
        <v>0</v>
      </c>
      <c r="F319" s="21">
        <v>0</v>
      </c>
      <c r="G319" s="36">
        <v>116</v>
      </c>
    </row>
    <row r="320" spans="1:7" customFormat="1">
      <c r="A320" s="224" t="s">
        <v>1053</v>
      </c>
      <c r="B320" s="6">
        <v>8</v>
      </c>
      <c r="C320" s="21">
        <v>9.9999997764825821E-3</v>
      </c>
      <c r="D320" s="36">
        <v>152</v>
      </c>
      <c r="E320" s="6">
        <v>0</v>
      </c>
      <c r="F320" s="21">
        <v>0</v>
      </c>
      <c r="G320" s="36">
        <v>116</v>
      </c>
    </row>
    <row r="321" spans="1:7" customFormat="1">
      <c r="A321" s="224" t="s">
        <v>1054</v>
      </c>
      <c r="B321" s="6">
        <v>8</v>
      </c>
      <c r="C321" s="21">
        <v>9.9999997764825821E-3</v>
      </c>
      <c r="D321" s="36">
        <v>152</v>
      </c>
      <c r="E321" s="6">
        <v>0</v>
      </c>
      <c r="F321" s="21">
        <v>0</v>
      </c>
      <c r="G321" s="36">
        <v>116</v>
      </c>
    </row>
    <row r="322" spans="1:7" customFormat="1">
      <c r="A322" s="224" t="s">
        <v>1055</v>
      </c>
      <c r="B322" s="6">
        <v>7</v>
      </c>
      <c r="C322" s="21">
        <v>0</v>
      </c>
      <c r="D322" s="36">
        <v>153</v>
      </c>
      <c r="E322" s="6">
        <v>38</v>
      </c>
      <c r="F322" s="21">
        <v>9.0000003576278687E-2</v>
      </c>
      <c r="G322" s="36">
        <v>80</v>
      </c>
    </row>
    <row r="323" spans="1:7" customFormat="1">
      <c r="A323" s="224" t="s">
        <v>1056</v>
      </c>
      <c r="B323" s="6">
        <v>7</v>
      </c>
      <c r="C323" s="21">
        <v>0</v>
      </c>
      <c r="D323" s="36">
        <v>153</v>
      </c>
      <c r="E323" s="6">
        <v>22</v>
      </c>
      <c r="F323" s="21">
        <v>5.000000074505806E-2</v>
      </c>
      <c r="G323" s="36">
        <v>94</v>
      </c>
    </row>
    <row r="324" spans="1:7" customFormat="1">
      <c r="A324" s="224" t="s">
        <v>1057</v>
      </c>
      <c r="B324" s="6">
        <v>7</v>
      </c>
      <c r="C324" s="21">
        <v>0</v>
      </c>
      <c r="D324" s="36">
        <v>153</v>
      </c>
      <c r="E324" s="6">
        <v>8</v>
      </c>
      <c r="F324" s="21">
        <v>1.9999999552965164E-2</v>
      </c>
      <c r="G324" s="36">
        <v>108</v>
      </c>
    </row>
    <row r="325" spans="1:7" customFormat="1">
      <c r="A325" s="224" t="s">
        <v>1058</v>
      </c>
      <c r="B325" s="6">
        <v>7</v>
      </c>
      <c r="C325" s="21">
        <v>0</v>
      </c>
      <c r="D325" s="36">
        <v>153</v>
      </c>
      <c r="E325" s="6">
        <v>6</v>
      </c>
      <c r="F325" s="21">
        <v>9.9999997764825821E-3</v>
      </c>
      <c r="G325" s="36">
        <v>110</v>
      </c>
    </row>
    <row r="326" spans="1:7" customFormat="1">
      <c r="A326" s="224" t="s">
        <v>1059</v>
      </c>
      <c r="B326" s="6">
        <v>7</v>
      </c>
      <c r="C326" s="21">
        <v>0</v>
      </c>
      <c r="D326" s="36">
        <v>153</v>
      </c>
      <c r="E326" s="6">
        <v>6</v>
      </c>
      <c r="F326" s="21">
        <v>9.9999997764825821E-3</v>
      </c>
      <c r="G326" s="36">
        <v>110</v>
      </c>
    </row>
    <row r="327" spans="1:7" customFormat="1">
      <c r="A327" s="224" t="s">
        <v>1060</v>
      </c>
      <c r="B327" s="6">
        <v>7</v>
      </c>
      <c r="C327" s="21">
        <v>0</v>
      </c>
      <c r="D327" s="36">
        <v>153</v>
      </c>
      <c r="E327" s="6">
        <v>6</v>
      </c>
      <c r="F327" s="21">
        <v>9.9999997764825821E-3</v>
      </c>
      <c r="G327" s="36">
        <v>110</v>
      </c>
    </row>
    <row r="328" spans="1:7" customFormat="1">
      <c r="A328" s="224" t="s">
        <v>1061</v>
      </c>
      <c r="B328" s="6">
        <v>7</v>
      </c>
      <c r="C328" s="21">
        <v>0</v>
      </c>
      <c r="D328" s="36">
        <v>153</v>
      </c>
      <c r="E328" s="6">
        <v>5</v>
      </c>
      <c r="F328" s="21">
        <v>9.9999997764825821E-3</v>
      </c>
      <c r="G328" s="36">
        <v>111</v>
      </c>
    </row>
    <row r="329" spans="1:7" customFormat="1">
      <c r="A329" s="224" t="s">
        <v>1062</v>
      </c>
      <c r="B329" s="6">
        <v>7</v>
      </c>
      <c r="C329" s="21">
        <v>0</v>
      </c>
      <c r="D329" s="36">
        <v>153</v>
      </c>
      <c r="E329" s="6">
        <v>5</v>
      </c>
      <c r="F329" s="21">
        <v>9.9999997764825821E-3</v>
      </c>
      <c r="G329" s="36">
        <v>111</v>
      </c>
    </row>
    <row r="330" spans="1:7" customFormat="1">
      <c r="A330" s="224" t="s">
        <v>1063</v>
      </c>
      <c r="B330" s="6">
        <v>7</v>
      </c>
      <c r="C330" s="21">
        <v>0</v>
      </c>
      <c r="D330" s="36">
        <v>153</v>
      </c>
      <c r="E330" s="6">
        <v>4</v>
      </c>
      <c r="F330" s="21">
        <v>9.9999997764825821E-3</v>
      </c>
      <c r="G330" s="36">
        <v>112</v>
      </c>
    </row>
    <row r="331" spans="1:7" customFormat="1">
      <c r="A331" s="224" t="s">
        <v>1064</v>
      </c>
      <c r="B331" s="6">
        <v>7</v>
      </c>
      <c r="C331" s="21">
        <v>0</v>
      </c>
      <c r="D331" s="36">
        <v>153</v>
      </c>
      <c r="E331" s="6">
        <v>2</v>
      </c>
      <c r="F331" s="21">
        <v>0</v>
      </c>
      <c r="G331" s="36">
        <v>114</v>
      </c>
    </row>
    <row r="332" spans="1:7" customFormat="1">
      <c r="A332" s="224" t="s">
        <v>1065</v>
      </c>
      <c r="B332" s="6">
        <v>7</v>
      </c>
      <c r="C332" s="21">
        <v>0</v>
      </c>
      <c r="D332" s="36">
        <v>153</v>
      </c>
      <c r="E332" s="6">
        <v>2</v>
      </c>
      <c r="F332" s="21">
        <v>0</v>
      </c>
      <c r="G332" s="36">
        <v>114</v>
      </c>
    </row>
    <row r="333" spans="1:7" customFormat="1">
      <c r="A333" s="224" t="s">
        <v>1066</v>
      </c>
      <c r="B333" s="6">
        <v>7</v>
      </c>
      <c r="C333" s="21">
        <v>0</v>
      </c>
      <c r="D333" s="36">
        <v>153</v>
      </c>
      <c r="E333" s="6">
        <v>2</v>
      </c>
      <c r="F333" s="21">
        <v>0</v>
      </c>
      <c r="G333" s="36">
        <v>114</v>
      </c>
    </row>
    <row r="334" spans="1:7" customFormat="1">
      <c r="A334" s="224" t="s">
        <v>1067</v>
      </c>
      <c r="B334" s="6">
        <v>7</v>
      </c>
      <c r="C334" s="21">
        <v>0</v>
      </c>
      <c r="D334" s="36">
        <v>153</v>
      </c>
      <c r="E334" s="6">
        <v>1</v>
      </c>
      <c r="F334" s="21">
        <v>0</v>
      </c>
      <c r="G334" s="36">
        <v>115</v>
      </c>
    </row>
    <row r="335" spans="1:7" customFormat="1">
      <c r="A335" s="224" t="s">
        <v>1068</v>
      </c>
      <c r="B335" s="6">
        <v>7</v>
      </c>
      <c r="C335" s="21">
        <v>0</v>
      </c>
      <c r="D335" s="36">
        <v>153</v>
      </c>
      <c r="E335" s="6">
        <v>1</v>
      </c>
      <c r="F335" s="21">
        <v>0</v>
      </c>
      <c r="G335" s="36">
        <v>115</v>
      </c>
    </row>
    <row r="336" spans="1:7" customFormat="1">
      <c r="A336" s="224" t="s">
        <v>1069</v>
      </c>
      <c r="B336" s="6">
        <v>7</v>
      </c>
      <c r="C336" s="21">
        <v>0</v>
      </c>
      <c r="D336" s="36">
        <v>153</v>
      </c>
      <c r="E336" s="6">
        <v>1</v>
      </c>
      <c r="F336" s="21">
        <v>0</v>
      </c>
      <c r="G336" s="36">
        <v>115</v>
      </c>
    </row>
    <row r="337" spans="1:7" customFormat="1">
      <c r="A337" s="224" t="s">
        <v>1070</v>
      </c>
      <c r="B337" s="6">
        <v>7</v>
      </c>
      <c r="C337" s="21">
        <v>0</v>
      </c>
      <c r="D337" s="36">
        <v>153</v>
      </c>
      <c r="E337" s="6">
        <v>1</v>
      </c>
      <c r="F337" s="21">
        <v>0</v>
      </c>
      <c r="G337" s="36">
        <v>115</v>
      </c>
    </row>
    <row r="338" spans="1:7" customFormat="1">
      <c r="A338" s="224" t="s">
        <v>1071</v>
      </c>
      <c r="B338" s="6">
        <v>7</v>
      </c>
      <c r="C338" s="21">
        <v>0</v>
      </c>
      <c r="D338" s="36">
        <v>153</v>
      </c>
      <c r="E338" s="6">
        <v>1</v>
      </c>
      <c r="F338" s="21">
        <v>0</v>
      </c>
      <c r="G338" s="36">
        <v>115</v>
      </c>
    </row>
    <row r="339" spans="1:7" customFormat="1">
      <c r="A339" s="224" t="s">
        <v>1072</v>
      </c>
      <c r="B339" s="6">
        <v>7</v>
      </c>
      <c r="C339" s="21">
        <v>0</v>
      </c>
      <c r="D339" s="36">
        <v>153</v>
      </c>
      <c r="E339" s="6">
        <v>1</v>
      </c>
      <c r="F339" s="21">
        <v>0</v>
      </c>
      <c r="G339" s="36">
        <v>115</v>
      </c>
    </row>
    <row r="340" spans="1:7" customFormat="1">
      <c r="A340" s="224" t="s">
        <v>1073</v>
      </c>
      <c r="B340" s="6">
        <v>7</v>
      </c>
      <c r="C340" s="21">
        <v>0</v>
      </c>
      <c r="D340" s="36">
        <v>153</v>
      </c>
      <c r="E340" s="6">
        <v>1</v>
      </c>
      <c r="F340" s="21">
        <v>0</v>
      </c>
      <c r="G340" s="36">
        <v>115</v>
      </c>
    </row>
    <row r="341" spans="1:7" customFormat="1">
      <c r="A341" s="224" t="s">
        <v>1074</v>
      </c>
      <c r="B341" s="6">
        <v>7</v>
      </c>
      <c r="C341" s="21">
        <v>0</v>
      </c>
      <c r="D341" s="36">
        <v>153</v>
      </c>
      <c r="E341" s="6">
        <v>0</v>
      </c>
      <c r="F341" s="21">
        <v>0</v>
      </c>
      <c r="G341" s="36">
        <v>116</v>
      </c>
    </row>
    <row r="342" spans="1:7" customFormat="1">
      <c r="A342" s="224" t="s">
        <v>1075</v>
      </c>
      <c r="B342" s="6">
        <v>6</v>
      </c>
      <c r="C342" s="21">
        <v>0</v>
      </c>
      <c r="D342" s="36">
        <v>154</v>
      </c>
      <c r="E342" s="6">
        <v>15</v>
      </c>
      <c r="F342" s="21">
        <v>3.9999999105930328E-2</v>
      </c>
      <c r="G342" s="36">
        <v>101</v>
      </c>
    </row>
    <row r="343" spans="1:7" customFormat="1">
      <c r="A343" s="224" t="s">
        <v>1076</v>
      </c>
      <c r="B343" s="6">
        <v>6</v>
      </c>
      <c r="C343" s="21">
        <v>0</v>
      </c>
      <c r="D343" s="36">
        <v>154</v>
      </c>
      <c r="E343" s="6">
        <v>13</v>
      </c>
      <c r="F343" s="21">
        <v>2.9999999329447746E-2</v>
      </c>
      <c r="G343" s="36">
        <v>103</v>
      </c>
    </row>
    <row r="344" spans="1:7" customFormat="1">
      <c r="A344" s="224" t="s">
        <v>1077</v>
      </c>
      <c r="B344" s="6">
        <v>6</v>
      </c>
      <c r="C344" s="21">
        <v>0</v>
      </c>
      <c r="D344" s="36">
        <v>154</v>
      </c>
      <c r="E344" s="6">
        <v>9</v>
      </c>
      <c r="F344" s="21">
        <v>1.9999999552965164E-2</v>
      </c>
      <c r="G344" s="36">
        <v>107</v>
      </c>
    </row>
    <row r="345" spans="1:7" customFormat="1">
      <c r="A345" s="224" t="s">
        <v>1078</v>
      </c>
      <c r="B345" s="6">
        <v>6</v>
      </c>
      <c r="C345" s="21">
        <v>0</v>
      </c>
      <c r="D345" s="36">
        <v>154</v>
      </c>
      <c r="E345" s="6">
        <v>8</v>
      </c>
      <c r="F345" s="21">
        <v>1.9999999552965164E-2</v>
      </c>
      <c r="G345" s="36">
        <v>108</v>
      </c>
    </row>
    <row r="346" spans="1:7" customFormat="1">
      <c r="A346" s="224" t="s">
        <v>1079</v>
      </c>
      <c r="B346" s="6">
        <v>6</v>
      </c>
      <c r="C346" s="21">
        <v>0</v>
      </c>
      <c r="D346" s="36">
        <v>154</v>
      </c>
      <c r="E346" s="6">
        <v>7</v>
      </c>
      <c r="F346" s="21">
        <v>1.9999999552965164E-2</v>
      </c>
      <c r="G346" s="36">
        <v>109</v>
      </c>
    </row>
    <row r="347" spans="1:7" customFormat="1">
      <c r="A347" s="224" t="s">
        <v>1080</v>
      </c>
      <c r="B347" s="6">
        <v>6</v>
      </c>
      <c r="C347" s="21">
        <v>0</v>
      </c>
      <c r="D347" s="36">
        <v>154</v>
      </c>
      <c r="E347" s="6">
        <v>7</v>
      </c>
      <c r="F347" s="21">
        <v>1.9999999552965164E-2</v>
      </c>
      <c r="G347" s="36">
        <v>109</v>
      </c>
    </row>
    <row r="348" spans="1:7" customFormat="1">
      <c r="A348" s="224" t="s">
        <v>1081</v>
      </c>
      <c r="B348" s="6">
        <v>6</v>
      </c>
      <c r="C348" s="21">
        <v>0</v>
      </c>
      <c r="D348" s="36">
        <v>154</v>
      </c>
      <c r="E348" s="6">
        <v>4</v>
      </c>
      <c r="F348" s="21">
        <v>9.9999997764825821E-3</v>
      </c>
      <c r="G348" s="36">
        <v>112</v>
      </c>
    </row>
    <row r="349" spans="1:7" customFormat="1">
      <c r="A349" s="224" t="s">
        <v>1082</v>
      </c>
      <c r="B349" s="6">
        <v>6</v>
      </c>
      <c r="C349" s="21">
        <v>0</v>
      </c>
      <c r="D349" s="36">
        <v>154</v>
      </c>
      <c r="E349" s="6">
        <v>4</v>
      </c>
      <c r="F349" s="21">
        <v>9.9999997764825821E-3</v>
      </c>
      <c r="G349" s="36">
        <v>112</v>
      </c>
    </row>
    <row r="350" spans="1:7" customFormat="1">
      <c r="A350" s="224" t="s">
        <v>1083</v>
      </c>
      <c r="B350" s="6">
        <v>6</v>
      </c>
      <c r="C350" s="21">
        <v>0</v>
      </c>
      <c r="D350" s="36">
        <v>154</v>
      </c>
      <c r="E350" s="6">
        <v>4</v>
      </c>
      <c r="F350" s="21">
        <v>9.9999997764825821E-3</v>
      </c>
      <c r="G350" s="36">
        <v>112</v>
      </c>
    </row>
    <row r="351" spans="1:7" customFormat="1">
      <c r="A351" s="224" t="s">
        <v>1084</v>
      </c>
      <c r="B351" s="6">
        <v>6</v>
      </c>
      <c r="C351" s="21">
        <v>0</v>
      </c>
      <c r="D351" s="36">
        <v>154</v>
      </c>
      <c r="E351" s="6">
        <v>4</v>
      </c>
      <c r="F351" s="21">
        <v>9.9999997764825821E-3</v>
      </c>
      <c r="G351" s="36">
        <v>112</v>
      </c>
    </row>
    <row r="352" spans="1:7" customFormat="1">
      <c r="A352" s="224" t="s">
        <v>1085</v>
      </c>
      <c r="B352" s="6">
        <v>6</v>
      </c>
      <c r="C352" s="21">
        <v>0</v>
      </c>
      <c r="D352" s="36">
        <v>154</v>
      </c>
      <c r="E352" s="6">
        <v>3</v>
      </c>
      <c r="F352" s="21">
        <v>9.9999997764825821E-3</v>
      </c>
      <c r="G352" s="36">
        <v>113</v>
      </c>
    </row>
    <row r="353" spans="1:7" customFormat="1">
      <c r="A353" s="224" t="s">
        <v>1086</v>
      </c>
      <c r="B353" s="6">
        <v>6</v>
      </c>
      <c r="C353" s="21">
        <v>0</v>
      </c>
      <c r="D353" s="36">
        <v>154</v>
      </c>
      <c r="E353" s="6">
        <v>3</v>
      </c>
      <c r="F353" s="21">
        <v>9.9999997764825821E-3</v>
      </c>
      <c r="G353" s="36">
        <v>113</v>
      </c>
    </row>
    <row r="354" spans="1:7" customFormat="1">
      <c r="A354" s="224" t="s">
        <v>1087</v>
      </c>
      <c r="B354" s="6">
        <v>6</v>
      </c>
      <c r="C354" s="21">
        <v>0</v>
      </c>
      <c r="D354" s="36">
        <v>154</v>
      </c>
      <c r="E354" s="6">
        <v>3</v>
      </c>
      <c r="F354" s="21">
        <v>9.9999997764825821E-3</v>
      </c>
      <c r="G354" s="36">
        <v>113</v>
      </c>
    </row>
    <row r="355" spans="1:7" customFormat="1">
      <c r="A355" s="224" t="s">
        <v>1088</v>
      </c>
      <c r="B355" s="6">
        <v>6</v>
      </c>
      <c r="C355" s="21">
        <v>0</v>
      </c>
      <c r="D355" s="36">
        <v>154</v>
      </c>
      <c r="E355" s="6">
        <v>3</v>
      </c>
      <c r="F355" s="21">
        <v>9.9999997764825821E-3</v>
      </c>
      <c r="G355" s="36">
        <v>113</v>
      </c>
    </row>
    <row r="356" spans="1:7" customFormat="1">
      <c r="A356" s="224" t="s">
        <v>1089</v>
      </c>
      <c r="B356" s="6">
        <v>6</v>
      </c>
      <c r="C356" s="21">
        <v>0</v>
      </c>
      <c r="D356" s="36">
        <v>154</v>
      </c>
      <c r="E356" s="6">
        <v>2</v>
      </c>
      <c r="F356" s="21">
        <v>0</v>
      </c>
      <c r="G356" s="36">
        <v>114</v>
      </c>
    </row>
    <row r="357" spans="1:7" customFormat="1">
      <c r="A357" s="224" t="s">
        <v>1090</v>
      </c>
      <c r="B357" s="6">
        <v>6</v>
      </c>
      <c r="C357" s="21">
        <v>0</v>
      </c>
      <c r="D357" s="36">
        <v>154</v>
      </c>
      <c r="E357" s="6">
        <v>2</v>
      </c>
      <c r="F357" s="21">
        <v>0</v>
      </c>
      <c r="G357" s="36">
        <v>114</v>
      </c>
    </row>
    <row r="358" spans="1:7" customFormat="1">
      <c r="A358" s="224" t="s">
        <v>1091</v>
      </c>
      <c r="B358" s="6">
        <v>6</v>
      </c>
      <c r="C358" s="21">
        <v>0</v>
      </c>
      <c r="D358" s="36">
        <v>154</v>
      </c>
      <c r="E358" s="6">
        <v>2</v>
      </c>
      <c r="F358" s="21">
        <v>0</v>
      </c>
      <c r="G358" s="36">
        <v>114</v>
      </c>
    </row>
    <row r="359" spans="1:7" customFormat="1">
      <c r="A359" s="224" t="s">
        <v>1092</v>
      </c>
      <c r="B359" s="6">
        <v>6</v>
      </c>
      <c r="C359" s="21">
        <v>0</v>
      </c>
      <c r="D359" s="36">
        <v>154</v>
      </c>
      <c r="E359" s="6">
        <v>2</v>
      </c>
      <c r="F359" s="21">
        <v>0</v>
      </c>
      <c r="G359" s="36">
        <v>114</v>
      </c>
    </row>
    <row r="360" spans="1:7" customFormat="1">
      <c r="A360" s="224" t="s">
        <v>1093</v>
      </c>
      <c r="B360" s="6">
        <v>6</v>
      </c>
      <c r="C360" s="21">
        <v>0</v>
      </c>
      <c r="D360" s="36">
        <v>154</v>
      </c>
      <c r="E360" s="6">
        <v>2</v>
      </c>
      <c r="F360" s="21">
        <v>0</v>
      </c>
      <c r="G360" s="36">
        <v>114</v>
      </c>
    </row>
    <row r="361" spans="1:7" customFormat="1">
      <c r="A361" s="224" t="s">
        <v>1094</v>
      </c>
      <c r="B361" s="6">
        <v>6</v>
      </c>
      <c r="C361" s="21">
        <v>0</v>
      </c>
      <c r="D361" s="36">
        <v>154</v>
      </c>
      <c r="E361" s="6">
        <v>2</v>
      </c>
      <c r="F361" s="21">
        <v>0</v>
      </c>
      <c r="G361" s="36">
        <v>114</v>
      </c>
    </row>
    <row r="362" spans="1:7" customFormat="1">
      <c r="A362" s="224" t="s">
        <v>1095</v>
      </c>
      <c r="B362" s="6">
        <v>6</v>
      </c>
      <c r="C362" s="21">
        <v>0</v>
      </c>
      <c r="D362" s="36">
        <v>154</v>
      </c>
      <c r="E362" s="6">
        <v>2</v>
      </c>
      <c r="F362" s="21">
        <v>0</v>
      </c>
      <c r="G362" s="36">
        <v>114</v>
      </c>
    </row>
    <row r="363" spans="1:7" customFormat="1">
      <c r="A363" s="224" t="s">
        <v>1096</v>
      </c>
      <c r="B363" s="6">
        <v>6</v>
      </c>
      <c r="C363" s="21">
        <v>0</v>
      </c>
      <c r="D363" s="36">
        <v>154</v>
      </c>
      <c r="E363" s="6">
        <v>2</v>
      </c>
      <c r="F363" s="21">
        <v>0</v>
      </c>
      <c r="G363" s="36">
        <v>114</v>
      </c>
    </row>
    <row r="364" spans="1:7" customFormat="1">
      <c r="A364" s="224" t="s">
        <v>1097</v>
      </c>
      <c r="B364" s="6">
        <v>6</v>
      </c>
      <c r="C364" s="21">
        <v>0</v>
      </c>
      <c r="D364" s="36">
        <v>154</v>
      </c>
      <c r="E364" s="6">
        <v>2</v>
      </c>
      <c r="F364" s="21">
        <v>0</v>
      </c>
      <c r="G364" s="36">
        <v>114</v>
      </c>
    </row>
    <row r="365" spans="1:7" customFormat="1">
      <c r="A365" s="224" t="s">
        <v>1098</v>
      </c>
      <c r="B365" s="6">
        <v>6</v>
      </c>
      <c r="C365" s="21">
        <v>0</v>
      </c>
      <c r="D365" s="36">
        <v>154</v>
      </c>
      <c r="E365" s="6">
        <v>1</v>
      </c>
      <c r="F365" s="21">
        <v>0</v>
      </c>
      <c r="G365" s="36">
        <v>115</v>
      </c>
    </row>
    <row r="366" spans="1:7" customFormat="1">
      <c r="A366" s="224" t="s">
        <v>1099</v>
      </c>
      <c r="B366" s="6">
        <v>6</v>
      </c>
      <c r="C366" s="21">
        <v>0</v>
      </c>
      <c r="D366" s="36">
        <v>154</v>
      </c>
      <c r="E366" s="6">
        <v>1</v>
      </c>
      <c r="F366" s="21">
        <v>0</v>
      </c>
      <c r="G366" s="36">
        <v>115</v>
      </c>
    </row>
    <row r="367" spans="1:7" customFormat="1">
      <c r="A367" s="224" t="s">
        <v>1100</v>
      </c>
      <c r="B367" s="6">
        <v>6</v>
      </c>
      <c r="C367" s="21">
        <v>0</v>
      </c>
      <c r="D367" s="36">
        <v>154</v>
      </c>
      <c r="E367" s="6">
        <v>1</v>
      </c>
      <c r="F367" s="21">
        <v>0</v>
      </c>
      <c r="G367" s="36">
        <v>115</v>
      </c>
    </row>
    <row r="368" spans="1:7" customFormat="1">
      <c r="A368" s="224" t="s">
        <v>1101</v>
      </c>
      <c r="B368" s="6">
        <v>6</v>
      </c>
      <c r="C368" s="21">
        <v>0</v>
      </c>
      <c r="D368" s="36">
        <v>154</v>
      </c>
      <c r="E368" s="6">
        <v>1</v>
      </c>
      <c r="F368" s="21">
        <v>0</v>
      </c>
      <c r="G368" s="36">
        <v>115</v>
      </c>
    </row>
    <row r="369" spans="1:7" customFormat="1">
      <c r="A369" s="224" t="s">
        <v>1102</v>
      </c>
      <c r="B369" s="6">
        <v>6</v>
      </c>
      <c r="C369" s="21">
        <v>0</v>
      </c>
      <c r="D369" s="36">
        <v>154</v>
      </c>
      <c r="E369" s="6">
        <v>1</v>
      </c>
      <c r="F369" s="21">
        <v>0</v>
      </c>
      <c r="G369" s="36">
        <v>115</v>
      </c>
    </row>
    <row r="370" spans="1:7" customFormat="1">
      <c r="A370" s="224" t="s">
        <v>1103</v>
      </c>
      <c r="B370" s="6">
        <v>6</v>
      </c>
      <c r="C370" s="21">
        <v>0</v>
      </c>
      <c r="D370" s="36">
        <v>154</v>
      </c>
      <c r="E370" s="6">
        <v>0</v>
      </c>
      <c r="F370" s="21">
        <v>0</v>
      </c>
      <c r="G370" s="36">
        <v>116</v>
      </c>
    </row>
    <row r="371" spans="1:7" customFormat="1">
      <c r="A371" s="224" t="s">
        <v>1104</v>
      </c>
      <c r="B371" s="6">
        <v>5</v>
      </c>
      <c r="C371" s="21">
        <v>0</v>
      </c>
      <c r="D371" s="36">
        <v>155</v>
      </c>
      <c r="E371" s="6">
        <v>13</v>
      </c>
      <c r="F371" s="21">
        <v>2.9999999329447746E-2</v>
      </c>
      <c r="G371" s="36">
        <v>103</v>
      </c>
    </row>
    <row r="372" spans="1:7" customFormat="1">
      <c r="A372" s="224" t="s">
        <v>1105</v>
      </c>
      <c r="B372" s="6">
        <v>5</v>
      </c>
      <c r="C372" s="21">
        <v>0</v>
      </c>
      <c r="D372" s="36">
        <v>155</v>
      </c>
      <c r="E372" s="6">
        <v>13</v>
      </c>
      <c r="F372" s="21">
        <v>2.9999999329447746E-2</v>
      </c>
      <c r="G372" s="36">
        <v>103</v>
      </c>
    </row>
    <row r="373" spans="1:7" customFormat="1">
      <c r="A373" s="224" t="s">
        <v>1106</v>
      </c>
      <c r="B373" s="6">
        <v>5</v>
      </c>
      <c r="C373" s="21">
        <v>0</v>
      </c>
      <c r="D373" s="36">
        <v>155</v>
      </c>
      <c r="E373" s="6">
        <v>8</v>
      </c>
      <c r="F373" s="21">
        <v>1.9999999552965164E-2</v>
      </c>
      <c r="G373" s="36">
        <v>108</v>
      </c>
    </row>
    <row r="374" spans="1:7" customFormat="1">
      <c r="A374" s="224" t="s">
        <v>1107</v>
      </c>
      <c r="B374" s="6">
        <v>5</v>
      </c>
      <c r="C374" s="21">
        <v>0</v>
      </c>
      <c r="D374" s="36">
        <v>155</v>
      </c>
      <c r="E374" s="6">
        <v>7</v>
      </c>
      <c r="F374" s="21">
        <v>1.9999999552965164E-2</v>
      </c>
      <c r="G374" s="36">
        <v>109</v>
      </c>
    </row>
    <row r="375" spans="1:7" customFormat="1">
      <c r="A375" s="224" t="s">
        <v>1108</v>
      </c>
      <c r="B375" s="6">
        <v>5</v>
      </c>
      <c r="C375" s="21">
        <v>0</v>
      </c>
      <c r="D375" s="36">
        <v>155</v>
      </c>
      <c r="E375" s="6">
        <v>6</v>
      </c>
      <c r="F375" s="21">
        <v>9.9999997764825821E-3</v>
      </c>
      <c r="G375" s="36">
        <v>110</v>
      </c>
    </row>
    <row r="376" spans="1:7" customFormat="1">
      <c r="A376" s="224" t="s">
        <v>1109</v>
      </c>
      <c r="B376" s="6">
        <v>5</v>
      </c>
      <c r="C376" s="21">
        <v>0</v>
      </c>
      <c r="D376" s="36">
        <v>155</v>
      </c>
      <c r="E376" s="6">
        <v>6</v>
      </c>
      <c r="F376" s="21">
        <v>9.9999997764825821E-3</v>
      </c>
      <c r="G376" s="36">
        <v>110</v>
      </c>
    </row>
    <row r="377" spans="1:7" customFormat="1">
      <c r="A377" s="224" t="s">
        <v>1110</v>
      </c>
      <c r="B377" s="6">
        <v>5</v>
      </c>
      <c r="C377" s="21">
        <v>0</v>
      </c>
      <c r="D377" s="36">
        <v>155</v>
      </c>
      <c r="E377" s="6">
        <v>6</v>
      </c>
      <c r="F377" s="21">
        <v>9.9999997764825821E-3</v>
      </c>
      <c r="G377" s="36">
        <v>110</v>
      </c>
    </row>
    <row r="378" spans="1:7" customFormat="1">
      <c r="A378" s="224" t="s">
        <v>1111</v>
      </c>
      <c r="B378" s="6">
        <v>5</v>
      </c>
      <c r="C378" s="21">
        <v>0</v>
      </c>
      <c r="D378" s="36">
        <v>155</v>
      </c>
      <c r="E378" s="6">
        <v>6</v>
      </c>
      <c r="F378" s="21">
        <v>9.9999997764825821E-3</v>
      </c>
      <c r="G378" s="36">
        <v>110</v>
      </c>
    </row>
    <row r="379" spans="1:7" customFormat="1">
      <c r="A379" s="224" t="s">
        <v>1112</v>
      </c>
      <c r="B379" s="6">
        <v>5</v>
      </c>
      <c r="C379" s="21">
        <v>0</v>
      </c>
      <c r="D379" s="36">
        <v>155</v>
      </c>
      <c r="E379" s="6">
        <v>6</v>
      </c>
      <c r="F379" s="21">
        <v>9.9999997764825821E-3</v>
      </c>
      <c r="G379" s="36">
        <v>110</v>
      </c>
    </row>
    <row r="380" spans="1:7" customFormat="1">
      <c r="A380" s="224" t="s">
        <v>1113</v>
      </c>
      <c r="B380" s="6">
        <v>5</v>
      </c>
      <c r="C380" s="21">
        <v>0</v>
      </c>
      <c r="D380" s="36">
        <v>155</v>
      </c>
      <c r="E380" s="6">
        <v>5</v>
      </c>
      <c r="F380" s="21">
        <v>9.9999997764825821E-3</v>
      </c>
      <c r="G380" s="36">
        <v>111</v>
      </c>
    </row>
    <row r="381" spans="1:7" customFormat="1">
      <c r="A381" s="224" t="s">
        <v>1114</v>
      </c>
      <c r="B381" s="6">
        <v>5</v>
      </c>
      <c r="C381" s="21">
        <v>0</v>
      </c>
      <c r="D381" s="36">
        <v>155</v>
      </c>
      <c r="E381" s="6">
        <v>5</v>
      </c>
      <c r="F381" s="21">
        <v>9.9999997764825821E-3</v>
      </c>
      <c r="G381" s="36">
        <v>111</v>
      </c>
    </row>
    <row r="382" spans="1:7" customFormat="1">
      <c r="A382" s="224" t="s">
        <v>1115</v>
      </c>
      <c r="B382" s="6">
        <v>5</v>
      </c>
      <c r="C382" s="21">
        <v>0</v>
      </c>
      <c r="D382" s="36">
        <v>155</v>
      </c>
      <c r="E382" s="6">
        <v>4</v>
      </c>
      <c r="F382" s="21">
        <v>9.9999997764825821E-3</v>
      </c>
      <c r="G382" s="36">
        <v>112</v>
      </c>
    </row>
    <row r="383" spans="1:7" customFormat="1">
      <c r="A383" s="224" t="s">
        <v>1116</v>
      </c>
      <c r="B383" s="6">
        <v>5</v>
      </c>
      <c r="C383" s="21">
        <v>0</v>
      </c>
      <c r="D383" s="36">
        <v>155</v>
      </c>
      <c r="E383" s="6">
        <v>4</v>
      </c>
      <c r="F383" s="21">
        <v>9.9999997764825821E-3</v>
      </c>
      <c r="G383" s="36">
        <v>112</v>
      </c>
    </row>
    <row r="384" spans="1:7" customFormat="1">
      <c r="A384" s="224" t="s">
        <v>1117</v>
      </c>
      <c r="B384" s="6">
        <v>5</v>
      </c>
      <c r="C384" s="21">
        <v>0</v>
      </c>
      <c r="D384" s="36">
        <v>155</v>
      </c>
      <c r="E384" s="6">
        <v>3</v>
      </c>
      <c r="F384" s="21">
        <v>9.9999997764825821E-3</v>
      </c>
      <c r="G384" s="36">
        <v>113</v>
      </c>
    </row>
    <row r="385" spans="1:7" customFormat="1">
      <c r="A385" s="224" t="s">
        <v>1118</v>
      </c>
      <c r="B385" s="6">
        <v>5</v>
      </c>
      <c r="C385" s="21">
        <v>0</v>
      </c>
      <c r="D385" s="36">
        <v>155</v>
      </c>
      <c r="E385" s="6">
        <v>3</v>
      </c>
      <c r="F385" s="21">
        <v>9.9999997764825821E-3</v>
      </c>
      <c r="G385" s="36">
        <v>113</v>
      </c>
    </row>
    <row r="386" spans="1:7" customFormat="1">
      <c r="A386" s="224" t="s">
        <v>1119</v>
      </c>
      <c r="B386" s="6">
        <v>5</v>
      </c>
      <c r="C386" s="21">
        <v>0</v>
      </c>
      <c r="D386" s="36">
        <v>155</v>
      </c>
      <c r="E386" s="6">
        <v>3</v>
      </c>
      <c r="F386" s="21">
        <v>9.9999997764825821E-3</v>
      </c>
      <c r="G386" s="36">
        <v>113</v>
      </c>
    </row>
    <row r="387" spans="1:7" customFormat="1">
      <c r="A387" s="224" t="s">
        <v>1120</v>
      </c>
      <c r="B387" s="6">
        <v>5</v>
      </c>
      <c r="C387" s="21">
        <v>0</v>
      </c>
      <c r="D387" s="36">
        <v>155</v>
      </c>
      <c r="E387" s="6">
        <v>3</v>
      </c>
      <c r="F387" s="21">
        <v>9.9999997764825821E-3</v>
      </c>
      <c r="G387" s="36">
        <v>113</v>
      </c>
    </row>
    <row r="388" spans="1:7" customFormat="1">
      <c r="A388" s="224" t="s">
        <v>1121</v>
      </c>
      <c r="B388" s="6">
        <v>5</v>
      </c>
      <c r="C388" s="21">
        <v>0</v>
      </c>
      <c r="D388" s="36">
        <v>155</v>
      </c>
      <c r="E388" s="6">
        <v>3</v>
      </c>
      <c r="F388" s="21">
        <v>9.9999997764825821E-3</v>
      </c>
      <c r="G388" s="36">
        <v>113</v>
      </c>
    </row>
    <row r="389" spans="1:7" customFormat="1">
      <c r="A389" s="224" t="s">
        <v>1122</v>
      </c>
      <c r="B389" s="6">
        <v>5</v>
      </c>
      <c r="C389" s="21">
        <v>0</v>
      </c>
      <c r="D389" s="36">
        <v>155</v>
      </c>
      <c r="E389" s="6">
        <v>3</v>
      </c>
      <c r="F389" s="21">
        <v>9.9999997764825821E-3</v>
      </c>
      <c r="G389" s="36">
        <v>113</v>
      </c>
    </row>
    <row r="390" spans="1:7" customFormat="1">
      <c r="A390" s="224" t="s">
        <v>1123</v>
      </c>
      <c r="B390" s="6">
        <v>5</v>
      </c>
      <c r="C390" s="21">
        <v>0</v>
      </c>
      <c r="D390" s="36">
        <v>155</v>
      </c>
      <c r="E390" s="6">
        <v>3</v>
      </c>
      <c r="F390" s="21">
        <v>9.9999997764825821E-3</v>
      </c>
      <c r="G390" s="36">
        <v>113</v>
      </c>
    </row>
    <row r="391" spans="1:7" customFormat="1">
      <c r="A391" s="224" t="s">
        <v>1124</v>
      </c>
      <c r="B391" s="6">
        <v>5</v>
      </c>
      <c r="C391" s="21">
        <v>0</v>
      </c>
      <c r="D391" s="36">
        <v>155</v>
      </c>
      <c r="E391" s="6">
        <v>2</v>
      </c>
      <c r="F391" s="21">
        <v>0</v>
      </c>
      <c r="G391" s="36">
        <v>114</v>
      </c>
    </row>
    <row r="392" spans="1:7" customFormat="1">
      <c r="A392" s="224" t="s">
        <v>1125</v>
      </c>
      <c r="B392" s="6">
        <v>5</v>
      </c>
      <c r="C392" s="21">
        <v>0</v>
      </c>
      <c r="D392" s="36">
        <v>155</v>
      </c>
      <c r="E392" s="6">
        <v>2</v>
      </c>
      <c r="F392" s="21">
        <v>0</v>
      </c>
      <c r="G392" s="36">
        <v>114</v>
      </c>
    </row>
    <row r="393" spans="1:7" customFormat="1">
      <c r="A393" s="224" t="s">
        <v>1126</v>
      </c>
      <c r="B393" s="6">
        <v>5</v>
      </c>
      <c r="C393" s="21">
        <v>0</v>
      </c>
      <c r="D393" s="36">
        <v>155</v>
      </c>
      <c r="E393" s="6">
        <v>2</v>
      </c>
      <c r="F393" s="21">
        <v>0</v>
      </c>
      <c r="G393" s="36">
        <v>114</v>
      </c>
    </row>
    <row r="394" spans="1:7" customFormat="1">
      <c r="A394" s="224" t="s">
        <v>1127</v>
      </c>
      <c r="B394" s="6">
        <v>5</v>
      </c>
      <c r="C394" s="21">
        <v>0</v>
      </c>
      <c r="D394" s="36">
        <v>155</v>
      </c>
      <c r="E394" s="6">
        <v>2</v>
      </c>
      <c r="F394" s="21">
        <v>0</v>
      </c>
      <c r="G394" s="36">
        <v>114</v>
      </c>
    </row>
    <row r="395" spans="1:7" customFormat="1">
      <c r="A395" s="224" t="s">
        <v>1128</v>
      </c>
      <c r="B395" s="6">
        <v>5</v>
      </c>
      <c r="C395" s="21">
        <v>0</v>
      </c>
      <c r="D395" s="36">
        <v>155</v>
      </c>
      <c r="E395" s="6">
        <v>2</v>
      </c>
      <c r="F395" s="21">
        <v>0</v>
      </c>
      <c r="G395" s="36">
        <v>114</v>
      </c>
    </row>
    <row r="396" spans="1:7" customFormat="1">
      <c r="A396" s="224" t="s">
        <v>1129</v>
      </c>
      <c r="B396" s="6">
        <v>5</v>
      </c>
      <c r="C396" s="21">
        <v>0</v>
      </c>
      <c r="D396" s="36">
        <v>155</v>
      </c>
      <c r="E396" s="6">
        <v>2</v>
      </c>
      <c r="F396" s="21">
        <v>0</v>
      </c>
      <c r="G396" s="36">
        <v>114</v>
      </c>
    </row>
    <row r="397" spans="1:7" customFormat="1">
      <c r="A397" s="224" t="s">
        <v>1130</v>
      </c>
      <c r="B397" s="6">
        <v>5</v>
      </c>
      <c r="C397" s="21">
        <v>0</v>
      </c>
      <c r="D397" s="36">
        <v>155</v>
      </c>
      <c r="E397" s="6">
        <v>2</v>
      </c>
      <c r="F397" s="21">
        <v>0</v>
      </c>
      <c r="G397" s="36">
        <v>114</v>
      </c>
    </row>
    <row r="398" spans="1:7" customFormat="1">
      <c r="A398" s="224" t="s">
        <v>1131</v>
      </c>
      <c r="B398" s="6">
        <v>5</v>
      </c>
      <c r="C398" s="21">
        <v>0</v>
      </c>
      <c r="D398" s="36">
        <v>155</v>
      </c>
      <c r="E398" s="6">
        <v>2</v>
      </c>
      <c r="F398" s="21">
        <v>0</v>
      </c>
      <c r="G398" s="36">
        <v>114</v>
      </c>
    </row>
    <row r="399" spans="1:7" customFormat="1">
      <c r="A399" s="224" t="s">
        <v>1132</v>
      </c>
      <c r="B399" s="6">
        <v>5</v>
      </c>
      <c r="C399" s="21">
        <v>0</v>
      </c>
      <c r="D399" s="36">
        <v>155</v>
      </c>
      <c r="E399" s="6">
        <v>2</v>
      </c>
      <c r="F399" s="21">
        <v>0</v>
      </c>
      <c r="G399" s="36">
        <v>114</v>
      </c>
    </row>
    <row r="400" spans="1:7" customFormat="1">
      <c r="A400" s="224" t="s">
        <v>1133</v>
      </c>
      <c r="B400" s="6">
        <v>5</v>
      </c>
      <c r="C400" s="21">
        <v>0</v>
      </c>
      <c r="D400" s="36">
        <v>155</v>
      </c>
      <c r="E400" s="6">
        <v>2</v>
      </c>
      <c r="F400" s="21">
        <v>0</v>
      </c>
      <c r="G400" s="36">
        <v>114</v>
      </c>
    </row>
    <row r="401" spans="1:7" customFormat="1">
      <c r="A401" s="224" t="s">
        <v>1134</v>
      </c>
      <c r="B401" s="6">
        <v>5</v>
      </c>
      <c r="C401" s="21">
        <v>0</v>
      </c>
      <c r="D401" s="36">
        <v>155</v>
      </c>
      <c r="E401" s="6">
        <v>2</v>
      </c>
      <c r="F401" s="21">
        <v>0</v>
      </c>
      <c r="G401" s="36">
        <v>114</v>
      </c>
    </row>
    <row r="402" spans="1:7" customFormat="1">
      <c r="A402" s="224" t="s">
        <v>1135</v>
      </c>
      <c r="B402" s="6">
        <v>5</v>
      </c>
      <c r="C402" s="21">
        <v>0</v>
      </c>
      <c r="D402" s="36">
        <v>155</v>
      </c>
      <c r="E402" s="6">
        <v>2</v>
      </c>
      <c r="F402" s="21">
        <v>0</v>
      </c>
      <c r="G402" s="36">
        <v>114</v>
      </c>
    </row>
    <row r="403" spans="1:7" customFormat="1">
      <c r="A403" s="224" t="s">
        <v>1136</v>
      </c>
      <c r="B403" s="6">
        <v>5</v>
      </c>
      <c r="C403" s="21">
        <v>0</v>
      </c>
      <c r="D403" s="36">
        <v>155</v>
      </c>
      <c r="E403" s="6">
        <v>2</v>
      </c>
      <c r="F403" s="21">
        <v>0</v>
      </c>
      <c r="G403" s="36">
        <v>114</v>
      </c>
    </row>
    <row r="404" spans="1:7" customFormat="1">
      <c r="A404" s="224" t="s">
        <v>1137</v>
      </c>
      <c r="B404" s="6">
        <v>5</v>
      </c>
      <c r="C404" s="21">
        <v>0</v>
      </c>
      <c r="D404" s="36">
        <v>155</v>
      </c>
      <c r="E404" s="6">
        <v>2</v>
      </c>
      <c r="F404" s="21">
        <v>0</v>
      </c>
      <c r="G404" s="36">
        <v>114</v>
      </c>
    </row>
    <row r="405" spans="1:7" customFormat="1">
      <c r="A405" s="224" t="s">
        <v>1138</v>
      </c>
      <c r="B405" s="6">
        <v>5</v>
      </c>
      <c r="C405" s="21">
        <v>0</v>
      </c>
      <c r="D405" s="36">
        <v>155</v>
      </c>
      <c r="E405" s="6">
        <v>2</v>
      </c>
      <c r="F405" s="21">
        <v>0</v>
      </c>
      <c r="G405" s="36">
        <v>114</v>
      </c>
    </row>
    <row r="406" spans="1:7" customFormat="1">
      <c r="A406" s="224" t="s">
        <v>1139</v>
      </c>
      <c r="B406" s="6">
        <v>5</v>
      </c>
      <c r="C406" s="21">
        <v>0</v>
      </c>
      <c r="D406" s="36">
        <v>155</v>
      </c>
      <c r="E406" s="6">
        <v>2</v>
      </c>
      <c r="F406" s="21">
        <v>0</v>
      </c>
      <c r="G406" s="36">
        <v>114</v>
      </c>
    </row>
    <row r="407" spans="1:7" customFormat="1">
      <c r="A407" s="224" t="s">
        <v>1140</v>
      </c>
      <c r="B407" s="6">
        <v>5</v>
      </c>
      <c r="C407" s="21">
        <v>0</v>
      </c>
      <c r="D407" s="36">
        <v>155</v>
      </c>
      <c r="E407" s="6">
        <v>1</v>
      </c>
      <c r="F407" s="21">
        <v>0</v>
      </c>
      <c r="G407" s="36">
        <v>115</v>
      </c>
    </row>
    <row r="408" spans="1:7" customFormat="1">
      <c r="A408" s="224" t="s">
        <v>1141</v>
      </c>
      <c r="B408" s="6">
        <v>5</v>
      </c>
      <c r="C408" s="21">
        <v>0</v>
      </c>
      <c r="D408" s="36">
        <v>155</v>
      </c>
      <c r="E408" s="6">
        <v>1</v>
      </c>
      <c r="F408" s="21">
        <v>0</v>
      </c>
      <c r="G408" s="36">
        <v>115</v>
      </c>
    </row>
    <row r="409" spans="1:7" customFormat="1">
      <c r="A409" s="224" t="s">
        <v>1142</v>
      </c>
      <c r="B409" s="6">
        <v>5</v>
      </c>
      <c r="C409" s="21">
        <v>0</v>
      </c>
      <c r="D409" s="36">
        <v>155</v>
      </c>
      <c r="E409" s="6">
        <v>1</v>
      </c>
      <c r="F409" s="21">
        <v>0</v>
      </c>
      <c r="G409" s="36">
        <v>115</v>
      </c>
    </row>
    <row r="410" spans="1:7" customFormat="1">
      <c r="A410" s="224" t="s">
        <v>1143</v>
      </c>
      <c r="B410" s="6">
        <v>5</v>
      </c>
      <c r="C410" s="21">
        <v>0</v>
      </c>
      <c r="D410" s="36">
        <v>155</v>
      </c>
      <c r="E410" s="6">
        <v>1</v>
      </c>
      <c r="F410" s="21">
        <v>0</v>
      </c>
      <c r="G410" s="36">
        <v>115</v>
      </c>
    </row>
    <row r="411" spans="1:7" customFormat="1">
      <c r="A411" s="224" t="s">
        <v>1144</v>
      </c>
      <c r="B411" s="6">
        <v>5</v>
      </c>
      <c r="C411" s="21">
        <v>0</v>
      </c>
      <c r="D411" s="36">
        <v>155</v>
      </c>
      <c r="E411" s="6">
        <v>1</v>
      </c>
      <c r="F411" s="21">
        <v>0</v>
      </c>
      <c r="G411" s="36">
        <v>115</v>
      </c>
    </row>
    <row r="412" spans="1:7" customFormat="1">
      <c r="A412" s="224" t="s">
        <v>1145</v>
      </c>
      <c r="B412" s="6">
        <v>5</v>
      </c>
      <c r="C412" s="21">
        <v>0</v>
      </c>
      <c r="D412" s="36">
        <v>155</v>
      </c>
      <c r="E412" s="6">
        <v>1</v>
      </c>
      <c r="F412" s="21">
        <v>0</v>
      </c>
      <c r="G412" s="36">
        <v>115</v>
      </c>
    </row>
    <row r="413" spans="1:7" customFormat="1">
      <c r="A413" s="224" t="s">
        <v>1146</v>
      </c>
      <c r="B413" s="6">
        <v>5</v>
      </c>
      <c r="C413" s="21">
        <v>0</v>
      </c>
      <c r="D413" s="36">
        <v>155</v>
      </c>
      <c r="E413" s="6">
        <v>1</v>
      </c>
      <c r="F413" s="21">
        <v>0</v>
      </c>
      <c r="G413" s="36">
        <v>115</v>
      </c>
    </row>
    <row r="414" spans="1:7" customFormat="1">
      <c r="A414" s="224" t="s">
        <v>1147</v>
      </c>
      <c r="B414" s="6">
        <v>5</v>
      </c>
      <c r="C414" s="21">
        <v>0</v>
      </c>
      <c r="D414" s="36">
        <v>155</v>
      </c>
      <c r="E414" s="6">
        <v>1</v>
      </c>
      <c r="F414" s="21">
        <v>0</v>
      </c>
      <c r="G414" s="36">
        <v>115</v>
      </c>
    </row>
    <row r="415" spans="1:7" customFormat="1">
      <c r="A415" s="224" t="s">
        <v>1148</v>
      </c>
      <c r="B415" s="6">
        <v>5</v>
      </c>
      <c r="C415" s="21">
        <v>0</v>
      </c>
      <c r="D415" s="36">
        <v>155</v>
      </c>
      <c r="E415" s="6">
        <v>1</v>
      </c>
      <c r="F415" s="21">
        <v>0</v>
      </c>
      <c r="G415" s="36">
        <v>115</v>
      </c>
    </row>
    <row r="416" spans="1:7" customFormat="1">
      <c r="A416" s="224" t="s">
        <v>1149</v>
      </c>
      <c r="B416" s="6">
        <v>5</v>
      </c>
      <c r="C416" s="21">
        <v>0</v>
      </c>
      <c r="D416" s="36">
        <v>155</v>
      </c>
      <c r="E416" s="6">
        <v>1</v>
      </c>
      <c r="F416" s="21">
        <v>0</v>
      </c>
      <c r="G416" s="36">
        <v>115</v>
      </c>
    </row>
    <row r="417" spans="1:7" customFormat="1">
      <c r="A417" s="224" t="s">
        <v>1150</v>
      </c>
      <c r="B417" s="6">
        <v>5</v>
      </c>
      <c r="C417" s="21">
        <v>0</v>
      </c>
      <c r="D417" s="36">
        <v>155</v>
      </c>
      <c r="E417" s="6">
        <v>1</v>
      </c>
      <c r="F417" s="21">
        <v>0</v>
      </c>
      <c r="G417" s="36">
        <v>115</v>
      </c>
    </row>
    <row r="418" spans="1:7" customFormat="1">
      <c r="A418" s="224" t="s">
        <v>1151</v>
      </c>
      <c r="B418" s="6">
        <v>5</v>
      </c>
      <c r="C418" s="21">
        <v>0</v>
      </c>
      <c r="D418" s="36">
        <v>155</v>
      </c>
      <c r="E418" s="6">
        <v>1</v>
      </c>
      <c r="F418" s="21">
        <v>0</v>
      </c>
      <c r="G418" s="36">
        <v>115</v>
      </c>
    </row>
    <row r="419" spans="1:7" customFormat="1">
      <c r="A419" s="224" t="s">
        <v>1152</v>
      </c>
      <c r="B419" s="6">
        <v>5</v>
      </c>
      <c r="C419" s="21">
        <v>0</v>
      </c>
      <c r="D419" s="36">
        <v>155</v>
      </c>
      <c r="E419" s="6">
        <v>0</v>
      </c>
      <c r="F419" s="21">
        <v>0</v>
      </c>
      <c r="G419" s="36">
        <v>116</v>
      </c>
    </row>
    <row r="420" spans="1:7" customFormat="1">
      <c r="A420" s="224" t="s">
        <v>1153</v>
      </c>
      <c r="B420" s="6">
        <v>5</v>
      </c>
      <c r="C420" s="21">
        <v>0</v>
      </c>
      <c r="D420" s="36">
        <v>155</v>
      </c>
      <c r="E420" s="6">
        <v>0</v>
      </c>
      <c r="F420" s="21">
        <v>0</v>
      </c>
      <c r="G420" s="36">
        <v>116</v>
      </c>
    </row>
    <row r="421" spans="1:7" customFormat="1">
      <c r="A421" s="224" t="s">
        <v>1154</v>
      </c>
      <c r="B421" s="6">
        <v>5</v>
      </c>
      <c r="C421" s="21">
        <v>0</v>
      </c>
      <c r="D421" s="36">
        <v>155</v>
      </c>
      <c r="E421" s="6">
        <v>0</v>
      </c>
      <c r="F421" s="21">
        <v>0</v>
      </c>
      <c r="G421" s="36">
        <v>116</v>
      </c>
    </row>
    <row r="422" spans="1:7" customFormat="1">
      <c r="A422" s="224" t="s">
        <v>1155</v>
      </c>
      <c r="B422" s="6">
        <v>5</v>
      </c>
      <c r="C422" s="21">
        <v>0</v>
      </c>
      <c r="D422" s="36">
        <v>155</v>
      </c>
      <c r="E422" s="6">
        <v>0</v>
      </c>
      <c r="F422" s="21">
        <v>0</v>
      </c>
      <c r="G422" s="36">
        <v>116</v>
      </c>
    </row>
    <row r="423" spans="1:7" customFormat="1">
      <c r="A423" s="224" t="s">
        <v>1156</v>
      </c>
      <c r="B423" s="6">
        <v>5</v>
      </c>
      <c r="C423" s="21">
        <v>0</v>
      </c>
      <c r="D423" s="36">
        <v>155</v>
      </c>
      <c r="E423" s="6">
        <v>0</v>
      </c>
      <c r="F423" s="21">
        <v>0</v>
      </c>
      <c r="G423" s="36">
        <v>116</v>
      </c>
    </row>
    <row r="424" spans="1:7" customFormat="1">
      <c r="A424" s="224" t="s">
        <v>1157</v>
      </c>
      <c r="B424" s="6">
        <v>5</v>
      </c>
      <c r="C424" s="21">
        <v>0</v>
      </c>
      <c r="D424" s="36">
        <v>155</v>
      </c>
      <c r="E424" s="6">
        <v>0</v>
      </c>
      <c r="F424" s="21">
        <v>0</v>
      </c>
      <c r="G424" s="36">
        <v>116</v>
      </c>
    </row>
    <row r="425" spans="1:7" customFormat="1">
      <c r="A425" s="224" t="s">
        <v>1158</v>
      </c>
      <c r="B425" s="6">
        <v>5</v>
      </c>
      <c r="C425" s="21">
        <v>0</v>
      </c>
      <c r="D425" s="36">
        <v>155</v>
      </c>
      <c r="E425" s="6">
        <v>0</v>
      </c>
      <c r="F425" s="21">
        <v>0</v>
      </c>
      <c r="G425" s="36">
        <v>116</v>
      </c>
    </row>
    <row r="426" spans="1:7" customFormat="1">
      <c r="A426" s="224" t="s">
        <v>1159</v>
      </c>
      <c r="B426" s="6">
        <v>5</v>
      </c>
      <c r="C426" s="21">
        <v>0</v>
      </c>
      <c r="D426" s="36">
        <v>155</v>
      </c>
      <c r="E426" s="6">
        <v>0</v>
      </c>
      <c r="F426" s="21">
        <v>0</v>
      </c>
      <c r="G426" s="36">
        <v>116</v>
      </c>
    </row>
    <row r="427" spans="1:7" customFormat="1">
      <c r="A427" s="224" t="s">
        <v>1160</v>
      </c>
      <c r="B427" s="6">
        <v>4</v>
      </c>
      <c r="C427" s="21">
        <v>0</v>
      </c>
      <c r="D427" s="36">
        <v>156</v>
      </c>
      <c r="E427" s="6">
        <v>7</v>
      </c>
      <c r="F427" s="21">
        <v>1.9999999552965164E-2</v>
      </c>
      <c r="G427" s="36">
        <v>109</v>
      </c>
    </row>
    <row r="428" spans="1:7" customFormat="1">
      <c r="A428" s="224" t="s">
        <v>1161</v>
      </c>
      <c r="B428" s="6">
        <v>4</v>
      </c>
      <c r="C428" s="21">
        <v>0</v>
      </c>
      <c r="D428" s="36">
        <v>156</v>
      </c>
      <c r="E428" s="6">
        <v>7</v>
      </c>
      <c r="F428" s="21">
        <v>1.9999999552965164E-2</v>
      </c>
      <c r="G428" s="36">
        <v>109</v>
      </c>
    </row>
    <row r="429" spans="1:7" customFormat="1">
      <c r="A429" s="224" t="s">
        <v>1162</v>
      </c>
      <c r="B429" s="6">
        <v>4</v>
      </c>
      <c r="C429" s="21">
        <v>0</v>
      </c>
      <c r="D429" s="36">
        <v>156</v>
      </c>
      <c r="E429" s="6">
        <v>7</v>
      </c>
      <c r="F429" s="21">
        <v>1.9999999552965164E-2</v>
      </c>
      <c r="G429" s="36">
        <v>109</v>
      </c>
    </row>
    <row r="430" spans="1:7" customFormat="1">
      <c r="A430" s="224" t="s">
        <v>1163</v>
      </c>
      <c r="B430" s="6">
        <v>4</v>
      </c>
      <c r="C430" s="21">
        <v>0</v>
      </c>
      <c r="D430" s="36">
        <v>156</v>
      </c>
      <c r="E430" s="6">
        <v>6</v>
      </c>
      <c r="F430" s="21">
        <v>9.9999997764825821E-3</v>
      </c>
      <c r="G430" s="36">
        <v>110</v>
      </c>
    </row>
    <row r="431" spans="1:7" customFormat="1">
      <c r="A431" s="224" t="s">
        <v>1164</v>
      </c>
      <c r="B431" s="6">
        <v>4</v>
      </c>
      <c r="C431" s="21">
        <v>0</v>
      </c>
      <c r="D431" s="36">
        <v>156</v>
      </c>
      <c r="E431" s="6">
        <v>6</v>
      </c>
      <c r="F431" s="21">
        <v>9.9999997764825821E-3</v>
      </c>
      <c r="G431" s="36">
        <v>110</v>
      </c>
    </row>
    <row r="432" spans="1:7" customFormat="1">
      <c r="A432" s="224" t="s">
        <v>1165</v>
      </c>
      <c r="B432" s="6">
        <v>4</v>
      </c>
      <c r="C432" s="21">
        <v>0</v>
      </c>
      <c r="D432" s="36">
        <v>156</v>
      </c>
      <c r="E432" s="6">
        <v>6</v>
      </c>
      <c r="F432" s="21">
        <v>9.9999997764825821E-3</v>
      </c>
      <c r="G432" s="36">
        <v>110</v>
      </c>
    </row>
    <row r="433" spans="1:7" customFormat="1">
      <c r="A433" s="224" t="s">
        <v>1166</v>
      </c>
      <c r="B433" s="6">
        <v>4</v>
      </c>
      <c r="C433" s="21">
        <v>0</v>
      </c>
      <c r="D433" s="36">
        <v>156</v>
      </c>
      <c r="E433" s="6">
        <v>6</v>
      </c>
      <c r="F433" s="21">
        <v>9.9999997764825821E-3</v>
      </c>
      <c r="G433" s="36">
        <v>110</v>
      </c>
    </row>
    <row r="434" spans="1:7" customFormat="1">
      <c r="A434" s="224" t="s">
        <v>1167</v>
      </c>
      <c r="B434" s="6">
        <v>4</v>
      </c>
      <c r="C434" s="21">
        <v>0</v>
      </c>
      <c r="D434" s="36">
        <v>156</v>
      </c>
      <c r="E434" s="6">
        <v>6</v>
      </c>
      <c r="F434" s="21">
        <v>9.9999997764825821E-3</v>
      </c>
      <c r="G434" s="36">
        <v>110</v>
      </c>
    </row>
    <row r="435" spans="1:7" customFormat="1">
      <c r="A435" s="224" t="s">
        <v>1168</v>
      </c>
      <c r="B435" s="6">
        <v>4</v>
      </c>
      <c r="C435" s="21">
        <v>0</v>
      </c>
      <c r="D435" s="36">
        <v>156</v>
      </c>
      <c r="E435" s="6">
        <v>5</v>
      </c>
      <c r="F435" s="21">
        <v>9.9999997764825821E-3</v>
      </c>
      <c r="G435" s="36">
        <v>111</v>
      </c>
    </row>
    <row r="436" spans="1:7" customFormat="1">
      <c r="A436" s="224" t="s">
        <v>1169</v>
      </c>
      <c r="B436" s="6">
        <v>4</v>
      </c>
      <c r="C436" s="21">
        <v>0</v>
      </c>
      <c r="D436" s="36">
        <v>156</v>
      </c>
      <c r="E436" s="6">
        <v>5</v>
      </c>
      <c r="F436" s="21">
        <v>9.9999997764825821E-3</v>
      </c>
      <c r="G436" s="36">
        <v>111</v>
      </c>
    </row>
    <row r="437" spans="1:7" customFormat="1">
      <c r="A437" s="224" t="s">
        <v>1170</v>
      </c>
      <c r="B437" s="6">
        <v>4</v>
      </c>
      <c r="C437" s="21">
        <v>0</v>
      </c>
      <c r="D437" s="36">
        <v>156</v>
      </c>
      <c r="E437" s="6">
        <v>5</v>
      </c>
      <c r="F437" s="21">
        <v>9.9999997764825821E-3</v>
      </c>
      <c r="G437" s="36">
        <v>111</v>
      </c>
    </row>
    <row r="438" spans="1:7" customFormat="1">
      <c r="A438" s="224" t="s">
        <v>1171</v>
      </c>
      <c r="B438" s="6">
        <v>4</v>
      </c>
      <c r="C438" s="21">
        <v>0</v>
      </c>
      <c r="D438" s="36">
        <v>156</v>
      </c>
      <c r="E438" s="6">
        <v>4</v>
      </c>
      <c r="F438" s="21">
        <v>9.9999997764825821E-3</v>
      </c>
      <c r="G438" s="36">
        <v>112</v>
      </c>
    </row>
    <row r="439" spans="1:7" customFormat="1">
      <c r="A439" s="224" t="s">
        <v>1172</v>
      </c>
      <c r="B439" s="6">
        <v>4</v>
      </c>
      <c r="C439" s="21">
        <v>0</v>
      </c>
      <c r="D439" s="36">
        <v>156</v>
      </c>
      <c r="E439" s="6">
        <v>3</v>
      </c>
      <c r="F439" s="21">
        <v>9.9999997764825821E-3</v>
      </c>
      <c r="G439" s="36">
        <v>113</v>
      </c>
    </row>
    <row r="440" spans="1:7" customFormat="1">
      <c r="A440" s="224" t="s">
        <v>1173</v>
      </c>
      <c r="B440" s="6">
        <v>4</v>
      </c>
      <c r="C440" s="21">
        <v>0</v>
      </c>
      <c r="D440" s="36">
        <v>156</v>
      </c>
      <c r="E440" s="6">
        <v>3</v>
      </c>
      <c r="F440" s="21">
        <v>9.9999997764825821E-3</v>
      </c>
      <c r="G440" s="36">
        <v>113</v>
      </c>
    </row>
    <row r="441" spans="1:7" customFormat="1">
      <c r="A441" s="224" t="s">
        <v>1174</v>
      </c>
      <c r="B441" s="6">
        <v>4</v>
      </c>
      <c r="C441" s="21">
        <v>0</v>
      </c>
      <c r="D441" s="36">
        <v>156</v>
      </c>
      <c r="E441" s="6">
        <v>3</v>
      </c>
      <c r="F441" s="21">
        <v>9.9999997764825821E-3</v>
      </c>
      <c r="G441" s="36">
        <v>113</v>
      </c>
    </row>
    <row r="442" spans="1:7" customFormat="1">
      <c r="A442" s="224" t="s">
        <v>1175</v>
      </c>
      <c r="B442" s="6">
        <v>4</v>
      </c>
      <c r="C442" s="21">
        <v>0</v>
      </c>
      <c r="D442" s="36">
        <v>156</v>
      </c>
      <c r="E442" s="6">
        <v>3</v>
      </c>
      <c r="F442" s="21">
        <v>9.9999997764825821E-3</v>
      </c>
      <c r="G442" s="36">
        <v>113</v>
      </c>
    </row>
    <row r="443" spans="1:7" customFormat="1">
      <c r="A443" s="224" t="s">
        <v>1176</v>
      </c>
      <c r="B443" s="6">
        <v>4</v>
      </c>
      <c r="C443" s="21">
        <v>0</v>
      </c>
      <c r="D443" s="36">
        <v>156</v>
      </c>
      <c r="E443" s="6">
        <v>3</v>
      </c>
      <c r="F443" s="21">
        <v>9.9999997764825821E-3</v>
      </c>
      <c r="G443" s="36">
        <v>113</v>
      </c>
    </row>
    <row r="444" spans="1:7" customFormat="1">
      <c r="A444" s="224" t="s">
        <v>1177</v>
      </c>
      <c r="B444" s="6">
        <v>4</v>
      </c>
      <c r="C444" s="21">
        <v>0</v>
      </c>
      <c r="D444" s="36">
        <v>156</v>
      </c>
      <c r="E444" s="6">
        <v>3</v>
      </c>
      <c r="F444" s="21">
        <v>9.9999997764825821E-3</v>
      </c>
      <c r="G444" s="36">
        <v>113</v>
      </c>
    </row>
    <row r="445" spans="1:7" customFormat="1">
      <c r="A445" s="224" t="s">
        <v>1178</v>
      </c>
      <c r="B445" s="6">
        <v>4</v>
      </c>
      <c r="C445" s="21">
        <v>0</v>
      </c>
      <c r="D445" s="36">
        <v>156</v>
      </c>
      <c r="E445" s="6">
        <v>2</v>
      </c>
      <c r="F445" s="21">
        <v>0</v>
      </c>
      <c r="G445" s="36">
        <v>114</v>
      </c>
    </row>
    <row r="446" spans="1:7" customFormat="1">
      <c r="A446" s="224" t="s">
        <v>1179</v>
      </c>
      <c r="B446" s="6">
        <v>4</v>
      </c>
      <c r="C446" s="21">
        <v>0</v>
      </c>
      <c r="D446" s="36">
        <v>156</v>
      </c>
      <c r="E446" s="6">
        <v>2</v>
      </c>
      <c r="F446" s="21">
        <v>0</v>
      </c>
      <c r="G446" s="36">
        <v>114</v>
      </c>
    </row>
    <row r="447" spans="1:7" customFormat="1">
      <c r="A447" s="224" t="s">
        <v>1180</v>
      </c>
      <c r="B447" s="6">
        <v>4</v>
      </c>
      <c r="C447" s="21">
        <v>0</v>
      </c>
      <c r="D447" s="36">
        <v>156</v>
      </c>
      <c r="E447" s="6">
        <v>2</v>
      </c>
      <c r="F447" s="21">
        <v>0</v>
      </c>
      <c r="G447" s="36">
        <v>114</v>
      </c>
    </row>
    <row r="448" spans="1:7" customFormat="1">
      <c r="A448" s="224" t="s">
        <v>1181</v>
      </c>
      <c r="B448" s="6">
        <v>4</v>
      </c>
      <c r="C448" s="21">
        <v>0</v>
      </c>
      <c r="D448" s="36">
        <v>156</v>
      </c>
      <c r="E448" s="6">
        <v>2</v>
      </c>
      <c r="F448" s="21">
        <v>0</v>
      </c>
      <c r="G448" s="36">
        <v>114</v>
      </c>
    </row>
    <row r="449" spans="1:7" customFormat="1">
      <c r="A449" s="224" t="s">
        <v>1182</v>
      </c>
      <c r="B449" s="6">
        <v>4</v>
      </c>
      <c r="C449" s="21">
        <v>0</v>
      </c>
      <c r="D449" s="36">
        <v>156</v>
      </c>
      <c r="E449" s="6">
        <v>2</v>
      </c>
      <c r="F449" s="21">
        <v>0</v>
      </c>
      <c r="G449" s="36">
        <v>114</v>
      </c>
    </row>
    <row r="450" spans="1:7" customFormat="1">
      <c r="A450" s="224" t="s">
        <v>1183</v>
      </c>
      <c r="B450" s="6">
        <v>4</v>
      </c>
      <c r="C450" s="21">
        <v>0</v>
      </c>
      <c r="D450" s="36">
        <v>156</v>
      </c>
      <c r="E450" s="6">
        <v>2</v>
      </c>
      <c r="F450" s="21">
        <v>0</v>
      </c>
      <c r="G450" s="36">
        <v>114</v>
      </c>
    </row>
    <row r="451" spans="1:7" customFormat="1">
      <c r="A451" s="224" t="s">
        <v>1184</v>
      </c>
      <c r="B451" s="6">
        <v>4</v>
      </c>
      <c r="C451" s="21">
        <v>0</v>
      </c>
      <c r="D451" s="36">
        <v>156</v>
      </c>
      <c r="E451" s="6">
        <v>1</v>
      </c>
      <c r="F451" s="21">
        <v>0</v>
      </c>
      <c r="G451" s="36">
        <v>115</v>
      </c>
    </row>
    <row r="452" spans="1:7" customFormat="1">
      <c r="A452" s="224" t="s">
        <v>1185</v>
      </c>
      <c r="B452" s="6">
        <v>4</v>
      </c>
      <c r="C452" s="21">
        <v>0</v>
      </c>
      <c r="D452" s="36">
        <v>156</v>
      </c>
      <c r="E452" s="6">
        <v>1</v>
      </c>
      <c r="F452" s="21">
        <v>0</v>
      </c>
      <c r="G452" s="36">
        <v>115</v>
      </c>
    </row>
    <row r="453" spans="1:7" customFormat="1">
      <c r="A453" s="224" t="s">
        <v>1186</v>
      </c>
      <c r="B453" s="6">
        <v>4</v>
      </c>
      <c r="C453" s="21">
        <v>0</v>
      </c>
      <c r="D453" s="36">
        <v>156</v>
      </c>
      <c r="E453" s="6">
        <v>1</v>
      </c>
      <c r="F453" s="21">
        <v>0</v>
      </c>
      <c r="G453" s="36">
        <v>115</v>
      </c>
    </row>
    <row r="454" spans="1:7" customFormat="1">
      <c r="A454" s="224" t="s">
        <v>1187</v>
      </c>
      <c r="B454" s="6">
        <v>4</v>
      </c>
      <c r="C454" s="21">
        <v>0</v>
      </c>
      <c r="D454" s="36">
        <v>156</v>
      </c>
      <c r="E454" s="6">
        <v>1</v>
      </c>
      <c r="F454" s="21">
        <v>0</v>
      </c>
      <c r="G454" s="36">
        <v>115</v>
      </c>
    </row>
    <row r="455" spans="1:7" customFormat="1">
      <c r="A455" s="224" t="s">
        <v>1188</v>
      </c>
      <c r="B455" s="6">
        <v>4</v>
      </c>
      <c r="C455" s="21">
        <v>0</v>
      </c>
      <c r="D455" s="36">
        <v>156</v>
      </c>
      <c r="E455" s="6">
        <v>1</v>
      </c>
      <c r="F455" s="21">
        <v>0</v>
      </c>
      <c r="G455" s="36">
        <v>115</v>
      </c>
    </row>
    <row r="456" spans="1:7" customFormat="1">
      <c r="A456" s="224" t="s">
        <v>1189</v>
      </c>
      <c r="B456" s="6">
        <v>4</v>
      </c>
      <c r="C456" s="21">
        <v>0</v>
      </c>
      <c r="D456" s="36">
        <v>156</v>
      </c>
      <c r="E456" s="6">
        <v>1</v>
      </c>
      <c r="F456" s="21">
        <v>0</v>
      </c>
      <c r="G456" s="36">
        <v>115</v>
      </c>
    </row>
    <row r="457" spans="1:7" customFormat="1">
      <c r="A457" s="224" t="s">
        <v>1190</v>
      </c>
      <c r="B457" s="6">
        <v>4</v>
      </c>
      <c r="C457" s="21">
        <v>0</v>
      </c>
      <c r="D457" s="36">
        <v>156</v>
      </c>
      <c r="E457" s="6">
        <v>1</v>
      </c>
      <c r="F457" s="21">
        <v>0</v>
      </c>
      <c r="G457" s="36">
        <v>115</v>
      </c>
    </row>
    <row r="458" spans="1:7" customFormat="1">
      <c r="A458" s="224" t="s">
        <v>1191</v>
      </c>
      <c r="B458" s="6">
        <v>4</v>
      </c>
      <c r="C458" s="21">
        <v>0</v>
      </c>
      <c r="D458" s="36">
        <v>156</v>
      </c>
      <c r="E458" s="6">
        <v>1</v>
      </c>
      <c r="F458" s="21">
        <v>0</v>
      </c>
      <c r="G458" s="36">
        <v>115</v>
      </c>
    </row>
    <row r="459" spans="1:7" customFormat="1">
      <c r="A459" s="224" t="s">
        <v>1192</v>
      </c>
      <c r="B459" s="6">
        <v>4</v>
      </c>
      <c r="C459" s="21">
        <v>0</v>
      </c>
      <c r="D459" s="36">
        <v>156</v>
      </c>
      <c r="E459" s="6">
        <v>1</v>
      </c>
      <c r="F459" s="21">
        <v>0</v>
      </c>
      <c r="G459" s="36">
        <v>115</v>
      </c>
    </row>
    <row r="460" spans="1:7" customFormat="1">
      <c r="A460" s="224" t="s">
        <v>1193</v>
      </c>
      <c r="B460" s="6">
        <v>4</v>
      </c>
      <c r="C460" s="21">
        <v>0</v>
      </c>
      <c r="D460" s="36">
        <v>156</v>
      </c>
      <c r="E460" s="6">
        <v>1</v>
      </c>
      <c r="F460" s="21">
        <v>0</v>
      </c>
      <c r="G460" s="36">
        <v>115</v>
      </c>
    </row>
    <row r="461" spans="1:7" customFormat="1">
      <c r="A461" s="224" t="s">
        <v>1194</v>
      </c>
      <c r="B461" s="6">
        <v>4</v>
      </c>
      <c r="C461" s="21">
        <v>0</v>
      </c>
      <c r="D461" s="36">
        <v>156</v>
      </c>
      <c r="E461" s="6">
        <v>1</v>
      </c>
      <c r="F461" s="21">
        <v>0</v>
      </c>
      <c r="G461" s="36">
        <v>115</v>
      </c>
    </row>
    <row r="462" spans="1:7" customFormat="1">
      <c r="A462" s="224" t="s">
        <v>1195</v>
      </c>
      <c r="B462" s="6">
        <v>4</v>
      </c>
      <c r="C462" s="21">
        <v>0</v>
      </c>
      <c r="D462" s="36">
        <v>156</v>
      </c>
      <c r="E462" s="6">
        <v>1</v>
      </c>
      <c r="F462" s="21">
        <v>0</v>
      </c>
      <c r="G462" s="36">
        <v>115</v>
      </c>
    </row>
    <row r="463" spans="1:7" customFormat="1">
      <c r="A463" s="224" t="s">
        <v>1196</v>
      </c>
      <c r="B463" s="6">
        <v>4</v>
      </c>
      <c r="C463" s="21">
        <v>0</v>
      </c>
      <c r="D463" s="36">
        <v>156</v>
      </c>
      <c r="E463" s="6">
        <v>1</v>
      </c>
      <c r="F463" s="21">
        <v>0</v>
      </c>
      <c r="G463" s="36">
        <v>115</v>
      </c>
    </row>
    <row r="464" spans="1:7" customFormat="1">
      <c r="A464" s="224" t="s">
        <v>1197</v>
      </c>
      <c r="B464" s="6">
        <v>4</v>
      </c>
      <c r="C464" s="21">
        <v>0</v>
      </c>
      <c r="D464" s="36">
        <v>156</v>
      </c>
      <c r="E464" s="6">
        <v>1</v>
      </c>
      <c r="F464" s="21">
        <v>0</v>
      </c>
      <c r="G464" s="36">
        <v>115</v>
      </c>
    </row>
    <row r="465" spans="1:7" customFormat="1">
      <c r="A465" s="224" t="s">
        <v>1198</v>
      </c>
      <c r="B465" s="6">
        <v>4</v>
      </c>
      <c r="C465" s="21">
        <v>0</v>
      </c>
      <c r="D465" s="36">
        <v>156</v>
      </c>
      <c r="E465" s="6">
        <v>1</v>
      </c>
      <c r="F465" s="21">
        <v>0</v>
      </c>
      <c r="G465" s="36">
        <v>115</v>
      </c>
    </row>
    <row r="466" spans="1:7" customFormat="1">
      <c r="A466" s="224" t="s">
        <v>1199</v>
      </c>
      <c r="B466" s="6">
        <v>4</v>
      </c>
      <c r="C466" s="21">
        <v>0</v>
      </c>
      <c r="D466" s="36">
        <v>156</v>
      </c>
      <c r="E466" s="6">
        <v>1</v>
      </c>
      <c r="F466" s="21">
        <v>0</v>
      </c>
      <c r="G466" s="36">
        <v>115</v>
      </c>
    </row>
    <row r="467" spans="1:7" customFormat="1">
      <c r="A467" s="224" t="s">
        <v>1200</v>
      </c>
      <c r="B467" s="6">
        <v>4</v>
      </c>
      <c r="C467" s="21">
        <v>0</v>
      </c>
      <c r="D467" s="36">
        <v>156</v>
      </c>
      <c r="E467" s="6">
        <v>1</v>
      </c>
      <c r="F467" s="21">
        <v>0</v>
      </c>
      <c r="G467" s="36">
        <v>115</v>
      </c>
    </row>
    <row r="468" spans="1:7" customFormat="1">
      <c r="A468" s="224" t="s">
        <v>1201</v>
      </c>
      <c r="B468" s="6">
        <v>4</v>
      </c>
      <c r="C468" s="21">
        <v>0</v>
      </c>
      <c r="D468" s="36">
        <v>156</v>
      </c>
      <c r="E468" s="6">
        <v>1</v>
      </c>
      <c r="F468" s="21">
        <v>0</v>
      </c>
      <c r="G468" s="36">
        <v>115</v>
      </c>
    </row>
    <row r="469" spans="1:7" customFormat="1">
      <c r="A469" s="224" t="s">
        <v>1202</v>
      </c>
      <c r="B469" s="6">
        <v>4</v>
      </c>
      <c r="C469" s="21">
        <v>0</v>
      </c>
      <c r="D469" s="36">
        <v>156</v>
      </c>
      <c r="E469" s="6">
        <v>0</v>
      </c>
      <c r="F469" s="21">
        <v>0</v>
      </c>
      <c r="G469" s="36">
        <v>116</v>
      </c>
    </row>
    <row r="470" spans="1:7" customFormat="1">
      <c r="A470" s="224" t="s">
        <v>1203</v>
      </c>
      <c r="B470" s="6">
        <v>4</v>
      </c>
      <c r="C470" s="21">
        <v>0</v>
      </c>
      <c r="D470" s="36">
        <v>156</v>
      </c>
      <c r="E470" s="6">
        <v>0</v>
      </c>
      <c r="F470" s="21">
        <v>0</v>
      </c>
      <c r="G470" s="36">
        <v>116</v>
      </c>
    </row>
    <row r="471" spans="1:7" customFormat="1">
      <c r="A471" s="224" t="s">
        <v>1204</v>
      </c>
      <c r="B471" s="6">
        <v>4</v>
      </c>
      <c r="C471" s="21">
        <v>0</v>
      </c>
      <c r="D471" s="36">
        <v>156</v>
      </c>
      <c r="E471" s="6">
        <v>0</v>
      </c>
      <c r="F471" s="21">
        <v>0</v>
      </c>
      <c r="G471" s="36">
        <v>116</v>
      </c>
    </row>
    <row r="472" spans="1:7" customFormat="1">
      <c r="A472" s="224" t="s">
        <v>1205</v>
      </c>
      <c r="B472" s="6">
        <v>4</v>
      </c>
      <c r="C472" s="21">
        <v>0</v>
      </c>
      <c r="D472" s="36">
        <v>156</v>
      </c>
      <c r="E472" s="6">
        <v>0</v>
      </c>
      <c r="F472" s="21">
        <v>0</v>
      </c>
      <c r="G472" s="36">
        <v>116</v>
      </c>
    </row>
    <row r="473" spans="1:7" customFormat="1">
      <c r="A473" s="224" t="s">
        <v>1206</v>
      </c>
      <c r="B473" s="6">
        <v>4</v>
      </c>
      <c r="C473" s="21">
        <v>0</v>
      </c>
      <c r="D473" s="36">
        <v>156</v>
      </c>
      <c r="E473" s="6">
        <v>0</v>
      </c>
      <c r="F473" s="21">
        <v>0</v>
      </c>
      <c r="G473" s="36">
        <v>116</v>
      </c>
    </row>
    <row r="474" spans="1:7" customFormat="1">
      <c r="A474" s="224" t="s">
        <v>1207</v>
      </c>
      <c r="B474" s="6">
        <v>4</v>
      </c>
      <c r="C474" s="21">
        <v>0</v>
      </c>
      <c r="D474" s="36">
        <v>156</v>
      </c>
      <c r="E474" s="6">
        <v>0</v>
      </c>
      <c r="F474" s="21">
        <v>0</v>
      </c>
      <c r="G474" s="36">
        <v>116</v>
      </c>
    </row>
    <row r="475" spans="1:7" customFormat="1">
      <c r="A475" s="224" t="s">
        <v>1208</v>
      </c>
      <c r="B475" s="6">
        <v>4</v>
      </c>
      <c r="C475" s="21">
        <v>0</v>
      </c>
      <c r="D475" s="36">
        <v>156</v>
      </c>
      <c r="E475" s="6">
        <v>0</v>
      </c>
      <c r="F475" s="21">
        <v>0</v>
      </c>
      <c r="G475" s="36">
        <v>116</v>
      </c>
    </row>
    <row r="476" spans="1:7" customFormat="1">
      <c r="A476" s="224" t="s">
        <v>1209</v>
      </c>
      <c r="B476" s="6">
        <v>4</v>
      </c>
      <c r="C476" s="21">
        <v>0</v>
      </c>
      <c r="D476" s="36">
        <v>156</v>
      </c>
      <c r="E476" s="6">
        <v>0</v>
      </c>
      <c r="F476" s="21">
        <v>0</v>
      </c>
      <c r="G476" s="36">
        <v>116</v>
      </c>
    </row>
    <row r="477" spans="1:7" customFormat="1">
      <c r="A477" s="224" t="s">
        <v>1210</v>
      </c>
      <c r="B477" s="6">
        <v>4</v>
      </c>
      <c r="C477" s="21">
        <v>0</v>
      </c>
      <c r="D477" s="36">
        <v>156</v>
      </c>
      <c r="E477" s="6">
        <v>0</v>
      </c>
      <c r="F477" s="21">
        <v>0</v>
      </c>
      <c r="G477" s="36">
        <v>116</v>
      </c>
    </row>
    <row r="478" spans="1:7" customFormat="1">
      <c r="A478" s="224" t="s">
        <v>1211</v>
      </c>
      <c r="B478" s="6">
        <v>4</v>
      </c>
      <c r="C478" s="21">
        <v>0</v>
      </c>
      <c r="D478" s="36">
        <v>156</v>
      </c>
      <c r="E478" s="6">
        <v>0</v>
      </c>
      <c r="F478" s="21">
        <v>0</v>
      </c>
      <c r="G478" s="36">
        <v>116</v>
      </c>
    </row>
    <row r="479" spans="1:7" customFormat="1">
      <c r="A479" s="224" t="s">
        <v>1212</v>
      </c>
      <c r="B479" s="6">
        <v>4</v>
      </c>
      <c r="C479" s="21">
        <v>0</v>
      </c>
      <c r="D479" s="36">
        <v>156</v>
      </c>
      <c r="E479" s="6">
        <v>0</v>
      </c>
      <c r="F479" s="21">
        <v>0</v>
      </c>
      <c r="G479" s="36">
        <v>116</v>
      </c>
    </row>
    <row r="480" spans="1:7" customFormat="1">
      <c r="A480" s="224" t="s">
        <v>1213</v>
      </c>
      <c r="B480" s="6">
        <v>4</v>
      </c>
      <c r="C480" s="21">
        <v>0</v>
      </c>
      <c r="D480" s="36">
        <v>156</v>
      </c>
      <c r="E480" s="6">
        <v>0</v>
      </c>
      <c r="F480" s="21">
        <v>0</v>
      </c>
      <c r="G480" s="36">
        <v>116</v>
      </c>
    </row>
    <row r="481" spans="1:7" customFormat="1">
      <c r="A481" s="224" t="s">
        <v>1214</v>
      </c>
      <c r="B481" s="6">
        <v>4</v>
      </c>
      <c r="C481" s="21">
        <v>0</v>
      </c>
      <c r="D481" s="36">
        <v>156</v>
      </c>
      <c r="E481" s="6">
        <v>0</v>
      </c>
      <c r="F481" s="21">
        <v>0</v>
      </c>
      <c r="G481" s="36">
        <v>116</v>
      </c>
    </row>
    <row r="482" spans="1:7" customFormat="1">
      <c r="A482" s="224" t="s">
        <v>1215</v>
      </c>
      <c r="B482" s="6">
        <v>4</v>
      </c>
      <c r="C482" s="21">
        <v>0</v>
      </c>
      <c r="D482" s="36">
        <v>156</v>
      </c>
      <c r="E482" s="6">
        <v>0</v>
      </c>
      <c r="F482" s="21">
        <v>0</v>
      </c>
      <c r="G482" s="36">
        <v>116</v>
      </c>
    </row>
    <row r="483" spans="1:7" customFormat="1">
      <c r="A483" s="224" t="s">
        <v>1216</v>
      </c>
      <c r="B483" s="6">
        <v>3</v>
      </c>
      <c r="C483" s="21">
        <v>0</v>
      </c>
      <c r="D483" s="36">
        <v>157</v>
      </c>
      <c r="E483" s="6">
        <v>13</v>
      </c>
      <c r="F483" s="21">
        <v>2.9999999329447746E-2</v>
      </c>
      <c r="G483" s="36">
        <v>103</v>
      </c>
    </row>
    <row r="484" spans="1:7" customFormat="1">
      <c r="A484" s="224" t="s">
        <v>1217</v>
      </c>
      <c r="B484" s="6">
        <v>3</v>
      </c>
      <c r="C484" s="21">
        <v>0</v>
      </c>
      <c r="D484" s="36">
        <v>157</v>
      </c>
      <c r="E484" s="6">
        <v>6</v>
      </c>
      <c r="F484" s="21">
        <v>9.9999997764825821E-3</v>
      </c>
      <c r="G484" s="36">
        <v>110</v>
      </c>
    </row>
    <row r="485" spans="1:7" customFormat="1">
      <c r="A485" s="224" t="s">
        <v>1218</v>
      </c>
      <c r="B485" s="6">
        <v>3</v>
      </c>
      <c r="C485" s="21">
        <v>0</v>
      </c>
      <c r="D485" s="36">
        <v>157</v>
      </c>
      <c r="E485" s="6">
        <v>6</v>
      </c>
      <c r="F485" s="21">
        <v>9.9999997764825821E-3</v>
      </c>
      <c r="G485" s="36">
        <v>110</v>
      </c>
    </row>
    <row r="486" spans="1:7" customFormat="1">
      <c r="A486" s="224" t="s">
        <v>1219</v>
      </c>
      <c r="B486" s="6">
        <v>3</v>
      </c>
      <c r="C486" s="21">
        <v>0</v>
      </c>
      <c r="D486" s="36">
        <v>157</v>
      </c>
      <c r="E486" s="6">
        <v>5</v>
      </c>
      <c r="F486" s="21">
        <v>9.9999997764825821E-3</v>
      </c>
      <c r="G486" s="36">
        <v>111</v>
      </c>
    </row>
    <row r="487" spans="1:7" customFormat="1">
      <c r="A487" s="224" t="s">
        <v>1220</v>
      </c>
      <c r="B487" s="6">
        <v>3</v>
      </c>
      <c r="C487" s="21">
        <v>0</v>
      </c>
      <c r="D487" s="36">
        <v>157</v>
      </c>
      <c r="E487" s="6">
        <v>5</v>
      </c>
      <c r="F487" s="21">
        <v>9.9999997764825821E-3</v>
      </c>
      <c r="G487" s="36">
        <v>111</v>
      </c>
    </row>
    <row r="488" spans="1:7" customFormat="1">
      <c r="A488" s="224" t="s">
        <v>1221</v>
      </c>
      <c r="B488" s="6">
        <v>3</v>
      </c>
      <c r="C488" s="21">
        <v>0</v>
      </c>
      <c r="D488" s="36">
        <v>157</v>
      </c>
      <c r="E488" s="6">
        <v>5</v>
      </c>
      <c r="F488" s="21">
        <v>9.9999997764825821E-3</v>
      </c>
      <c r="G488" s="36">
        <v>111</v>
      </c>
    </row>
    <row r="489" spans="1:7" customFormat="1">
      <c r="A489" s="224" t="s">
        <v>1222</v>
      </c>
      <c r="B489" s="6">
        <v>3</v>
      </c>
      <c r="C489" s="21">
        <v>0</v>
      </c>
      <c r="D489" s="36">
        <v>157</v>
      </c>
      <c r="E489" s="6">
        <v>4</v>
      </c>
      <c r="F489" s="21">
        <v>9.9999997764825821E-3</v>
      </c>
      <c r="G489" s="36">
        <v>112</v>
      </c>
    </row>
    <row r="490" spans="1:7" customFormat="1">
      <c r="A490" s="224" t="s">
        <v>1223</v>
      </c>
      <c r="B490" s="6">
        <v>3</v>
      </c>
      <c r="C490" s="21">
        <v>0</v>
      </c>
      <c r="D490" s="36">
        <v>157</v>
      </c>
      <c r="E490" s="6">
        <v>4</v>
      </c>
      <c r="F490" s="21">
        <v>9.9999997764825821E-3</v>
      </c>
      <c r="G490" s="36">
        <v>112</v>
      </c>
    </row>
    <row r="491" spans="1:7" customFormat="1">
      <c r="A491" s="224" t="s">
        <v>1224</v>
      </c>
      <c r="B491" s="6">
        <v>3</v>
      </c>
      <c r="C491" s="21">
        <v>0</v>
      </c>
      <c r="D491" s="36">
        <v>157</v>
      </c>
      <c r="E491" s="6">
        <v>3</v>
      </c>
      <c r="F491" s="21">
        <v>9.9999997764825821E-3</v>
      </c>
      <c r="G491" s="36">
        <v>113</v>
      </c>
    </row>
    <row r="492" spans="1:7" customFormat="1">
      <c r="A492" s="224" t="s">
        <v>1225</v>
      </c>
      <c r="B492" s="6">
        <v>3</v>
      </c>
      <c r="C492" s="21">
        <v>0</v>
      </c>
      <c r="D492" s="36">
        <v>157</v>
      </c>
      <c r="E492" s="6">
        <v>3</v>
      </c>
      <c r="F492" s="21">
        <v>9.9999997764825821E-3</v>
      </c>
      <c r="G492" s="36">
        <v>113</v>
      </c>
    </row>
    <row r="493" spans="1:7" customFormat="1">
      <c r="A493" s="224" t="s">
        <v>1226</v>
      </c>
      <c r="B493" s="6">
        <v>3</v>
      </c>
      <c r="C493" s="21">
        <v>0</v>
      </c>
      <c r="D493" s="36">
        <v>157</v>
      </c>
      <c r="E493" s="6">
        <v>3</v>
      </c>
      <c r="F493" s="21">
        <v>9.9999997764825821E-3</v>
      </c>
      <c r="G493" s="36">
        <v>113</v>
      </c>
    </row>
    <row r="494" spans="1:7" customFormat="1">
      <c r="A494" s="224" t="s">
        <v>1227</v>
      </c>
      <c r="B494" s="6">
        <v>3</v>
      </c>
      <c r="C494" s="21">
        <v>0</v>
      </c>
      <c r="D494" s="36">
        <v>157</v>
      </c>
      <c r="E494" s="6">
        <v>3</v>
      </c>
      <c r="F494" s="21">
        <v>9.9999997764825821E-3</v>
      </c>
      <c r="G494" s="36">
        <v>113</v>
      </c>
    </row>
    <row r="495" spans="1:7" customFormat="1">
      <c r="A495" s="224" t="s">
        <v>1228</v>
      </c>
      <c r="B495" s="6">
        <v>3</v>
      </c>
      <c r="C495" s="21">
        <v>0</v>
      </c>
      <c r="D495" s="36">
        <v>157</v>
      </c>
      <c r="E495" s="6">
        <v>3</v>
      </c>
      <c r="F495" s="21">
        <v>9.9999997764825821E-3</v>
      </c>
      <c r="G495" s="36">
        <v>113</v>
      </c>
    </row>
    <row r="496" spans="1:7" customFormat="1">
      <c r="A496" s="224" t="s">
        <v>1229</v>
      </c>
      <c r="B496" s="6">
        <v>3</v>
      </c>
      <c r="C496" s="21">
        <v>0</v>
      </c>
      <c r="D496" s="36">
        <v>157</v>
      </c>
      <c r="E496" s="6">
        <v>2</v>
      </c>
      <c r="F496" s="21">
        <v>0</v>
      </c>
      <c r="G496" s="36">
        <v>114</v>
      </c>
    </row>
    <row r="497" spans="1:7" customFormat="1">
      <c r="A497" s="224" t="s">
        <v>1230</v>
      </c>
      <c r="B497" s="6">
        <v>3</v>
      </c>
      <c r="C497" s="21">
        <v>0</v>
      </c>
      <c r="D497" s="36">
        <v>157</v>
      </c>
      <c r="E497" s="6">
        <v>2</v>
      </c>
      <c r="F497" s="21">
        <v>0</v>
      </c>
      <c r="G497" s="36">
        <v>114</v>
      </c>
    </row>
    <row r="498" spans="1:7" customFormat="1">
      <c r="A498" s="224" t="s">
        <v>1231</v>
      </c>
      <c r="B498" s="6">
        <v>3</v>
      </c>
      <c r="C498" s="21">
        <v>0</v>
      </c>
      <c r="D498" s="36">
        <v>157</v>
      </c>
      <c r="E498" s="6">
        <v>2</v>
      </c>
      <c r="F498" s="21">
        <v>0</v>
      </c>
      <c r="G498" s="36">
        <v>114</v>
      </c>
    </row>
    <row r="499" spans="1:7" customFormat="1">
      <c r="A499" s="224" t="s">
        <v>1232</v>
      </c>
      <c r="B499" s="6">
        <v>3</v>
      </c>
      <c r="C499" s="21">
        <v>0</v>
      </c>
      <c r="D499" s="36">
        <v>157</v>
      </c>
      <c r="E499" s="6">
        <v>2</v>
      </c>
      <c r="F499" s="21">
        <v>0</v>
      </c>
      <c r="G499" s="36">
        <v>114</v>
      </c>
    </row>
    <row r="500" spans="1:7" customFormat="1">
      <c r="A500" s="224" t="s">
        <v>1233</v>
      </c>
      <c r="B500" s="6">
        <v>3</v>
      </c>
      <c r="C500" s="21">
        <v>0</v>
      </c>
      <c r="D500" s="36">
        <v>157</v>
      </c>
      <c r="E500" s="6">
        <v>2</v>
      </c>
      <c r="F500" s="21">
        <v>0</v>
      </c>
      <c r="G500" s="36">
        <v>114</v>
      </c>
    </row>
    <row r="501" spans="1:7" customFormat="1">
      <c r="A501" s="224" t="s">
        <v>1234</v>
      </c>
      <c r="B501" s="6">
        <v>3</v>
      </c>
      <c r="C501" s="21">
        <v>0</v>
      </c>
      <c r="D501" s="36">
        <v>157</v>
      </c>
      <c r="E501" s="6">
        <v>2</v>
      </c>
      <c r="F501" s="21">
        <v>0</v>
      </c>
      <c r="G501" s="36">
        <v>114</v>
      </c>
    </row>
    <row r="502" spans="1:7" customFormat="1">
      <c r="A502" s="224" t="s">
        <v>1235</v>
      </c>
      <c r="B502" s="6">
        <v>3</v>
      </c>
      <c r="C502" s="21">
        <v>0</v>
      </c>
      <c r="D502" s="36">
        <v>157</v>
      </c>
      <c r="E502" s="6">
        <v>2</v>
      </c>
      <c r="F502" s="21">
        <v>0</v>
      </c>
      <c r="G502" s="36">
        <v>114</v>
      </c>
    </row>
    <row r="503" spans="1:7" customFormat="1">
      <c r="A503" s="224" t="s">
        <v>1236</v>
      </c>
      <c r="B503" s="6">
        <v>3</v>
      </c>
      <c r="C503" s="21">
        <v>0</v>
      </c>
      <c r="D503" s="36">
        <v>157</v>
      </c>
      <c r="E503" s="6">
        <v>2</v>
      </c>
      <c r="F503" s="21">
        <v>0</v>
      </c>
      <c r="G503" s="36">
        <v>114</v>
      </c>
    </row>
    <row r="504" spans="1:7" customFormat="1">
      <c r="A504" s="224" t="s">
        <v>1237</v>
      </c>
      <c r="B504" s="6">
        <v>3</v>
      </c>
      <c r="C504" s="21">
        <v>0</v>
      </c>
      <c r="D504" s="36">
        <v>157</v>
      </c>
      <c r="E504" s="6">
        <v>2</v>
      </c>
      <c r="F504" s="21">
        <v>0</v>
      </c>
      <c r="G504" s="36">
        <v>114</v>
      </c>
    </row>
    <row r="505" spans="1:7" customFormat="1">
      <c r="A505" s="224" t="s">
        <v>1238</v>
      </c>
      <c r="B505" s="6">
        <v>3</v>
      </c>
      <c r="C505" s="21">
        <v>0</v>
      </c>
      <c r="D505" s="36">
        <v>157</v>
      </c>
      <c r="E505" s="6">
        <v>2</v>
      </c>
      <c r="F505" s="21">
        <v>0</v>
      </c>
      <c r="G505" s="36">
        <v>114</v>
      </c>
    </row>
    <row r="506" spans="1:7" customFormat="1">
      <c r="A506" s="224" t="s">
        <v>1239</v>
      </c>
      <c r="B506" s="6">
        <v>3</v>
      </c>
      <c r="C506" s="21">
        <v>0</v>
      </c>
      <c r="D506" s="36">
        <v>157</v>
      </c>
      <c r="E506" s="6">
        <v>2</v>
      </c>
      <c r="F506" s="21">
        <v>0</v>
      </c>
      <c r="G506" s="36">
        <v>114</v>
      </c>
    </row>
    <row r="507" spans="1:7" customFormat="1">
      <c r="A507" s="224" t="s">
        <v>1240</v>
      </c>
      <c r="B507" s="6">
        <v>3</v>
      </c>
      <c r="C507" s="21">
        <v>0</v>
      </c>
      <c r="D507" s="36">
        <v>157</v>
      </c>
      <c r="E507" s="6">
        <v>2</v>
      </c>
      <c r="F507" s="21">
        <v>0</v>
      </c>
      <c r="G507" s="36">
        <v>114</v>
      </c>
    </row>
    <row r="508" spans="1:7" customFormat="1">
      <c r="A508" s="224" t="s">
        <v>1241</v>
      </c>
      <c r="B508" s="6">
        <v>3</v>
      </c>
      <c r="C508" s="21">
        <v>0</v>
      </c>
      <c r="D508" s="36">
        <v>157</v>
      </c>
      <c r="E508" s="6">
        <v>2</v>
      </c>
      <c r="F508" s="21">
        <v>0</v>
      </c>
      <c r="G508" s="36">
        <v>114</v>
      </c>
    </row>
    <row r="509" spans="1:7" customFormat="1">
      <c r="A509" s="224" t="s">
        <v>1242</v>
      </c>
      <c r="B509" s="6">
        <v>3</v>
      </c>
      <c r="C509" s="21">
        <v>0</v>
      </c>
      <c r="D509" s="36">
        <v>157</v>
      </c>
      <c r="E509" s="6">
        <v>1</v>
      </c>
      <c r="F509" s="21">
        <v>0</v>
      </c>
      <c r="G509" s="36">
        <v>115</v>
      </c>
    </row>
    <row r="510" spans="1:7" customFormat="1">
      <c r="A510" s="224" t="s">
        <v>1243</v>
      </c>
      <c r="B510" s="6">
        <v>3</v>
      </c>
      <c r="C510" s="21">
        <v>0</v>
      </c>
      <c r="D510" s="36">
        <v>157</v>
      </c>
      <c r="E510" s="6">
        <v>1</v>
      </c>
      <c r="F510" s="21">
        <v>0</v>
      </c>
      <c r="G510" s="36">
        <v>115</v>
      </c>
    </row>
    <row r="511" spans="1:7" customFormat="1">
      <c r="A511" s="224" t="s">
        <v>1244</v>
      </c>
      <c r="B511" s="6">
        <v>3</v>
      </c>
      <c r="C511" s="21">
        <v>0</v>
      </c>
      <c r="D511" s="36">
        <v>157</v>
      </c>
      <c r="E511" s="6">
        <v>1</v>
      </c>
      <c r="F511" s="21">
        <v>0</v>
      </c>
      <c r="G511" s="36">
        <v>115</v>
      </c>
    </row>
    <row r="512" spans="1:7" customFormat="1">
      <c r="A512" s="224" t="s">
        <v>1245</v>
      </c>
      <c r="B512" s="6">
        <v>3</v>
      </c>
      <c r="C512" s="21">
        <v>0</v>
      </c>
      <c r="D512" s="36">
        <v>157</v>
      </c>
      <c r="E512" s="6">
        <v>1</v>
      </c>
      <c r="F512" s="21">
        <v>0</v>
      </c>
      <c r="G512" s="36">
        <v>115</v>
      </c>
    </row>
    <row r="513" spans="1:7" customFormat="1">
      <c r="A513" s="224" t="s">
        <v>1246</v>
      </c>
      <c r="B513" s="6">
        <v>3</v>
      </c>
      <c r="C513" s="21">
        <v>0</v>
      </c>
      <c r="D513" s="36">
        <v>157</v>
      </c>
      <c r="E513" s="6">
        <v>1</v>
      </c>
      <c r="F513" s="21">
        <v>0</v>
      </c>
      <c r="G513" s="36">
        <v>115</v>
      </c>
    </row>
    <row r="514" spans="1:7" customFormat="1">
      <c r="A514" s="224" t="s">
        <v>1247</v>
      </c>
      <c r="B514" s="6">
        <v>3</v>
      </c>
      <c r="C514" s="21">
        <v>0</v>
      </c>
      <c r="D514" s="36">
        <v>157</v>
      </c>
      <c r="E514" s="6">
        <v>1</v>
      </c>
      <c r="F514" s="21">
        <v>0</v>
      </c>
      <c r="G514" s="36">
        <v>115</v>
      </c>
    </row>
    <row r="515" spans="1:7" customFormat="1">
      <c r="A515" s="224" t="s">
        <v>1248</v>
      </c>
      <c r="B515" s="6">
        <v>3</v>
      </c>
      <c r="C515" s="21">
        <v>0</v>
      </c>
      <c r="D515" s="36">
        <v>157</v>
      </c>
      <c r="E515" s="6">
        <v>1</v>
      </c>
      <c r="F515" s="21">
        <v>0</v>
      </c>
      <c r="G515" s="36">
        <v>115</v>
      </c>
    </row>
    <row r="516" spans="1:7" customFormat="1">
      <c r="A516" s="224" t="s">
        <v>1249</v>
      </c>
      <c r="B516" s="6">
        <v>3</v>
      </c>
      <c r="C516" s="21">
        <v>0</v>
      </c>
      <c r="D516" s="36">
        <v>157</v>
      </c>
      <c r="E516" s="6">
        <v>1</v>
      </c>
      <c r="F516" s="21">
        <v>0</v>
      </c>
      <c r="G516" s="36">
        <v>115</v>
      </c>
    </row>
    <row r="517" spans="1:7" customFormat="1">
      <c r="A517" s="224" t="s">
        <v>1250</v>
      </c>
      <c r="B517" s="6">
        <v>3</v>
      </c>
      <c r="C517" s="21">
        <v>0</v>
      </c>
      <c r="D517" s="36">
        <v>157</v>
      </c>
      <c r="E517" s="6">
        <v>1</v>
      </c>
      <c r="F517" s="21">
        <v>0</v>
      </c>
      <c r="G517" s="36">
        <v>115</v>
      </c>
    </row>
    <row r="518" spans="1:7" customFormat="1">
      <c r="A518" s="224" t="s">
        <v>1251</v>
      </c>
      <c r="B518" s="6">
        <v>3</v>
      </c>
      <c r="C518" s="21">
        <v>0</v>
      </c>
      <c r="D518" s="36">
        <v>157</v>
      </c>
      <c r="E518" s="6">
        <v>1</v>
      </c>
      <c r="F518" s="21">
        <v>0</v>
      </c>
      <c r="G518" s="36">
        <v>115</v>
      </c>
    </row>
    <row r="519" spans="1:7" customFormat="1">
      <c r="A519" s="224" t="s">
        <v>1252</v>
      </c>
      <c r="B519" s="6">
        <v>3</v>
      </c>
      <c r="C519" s="21">
        <v>0</v>
      </c>
      <c r="D519" s="36">
        <v>157</v>
      </c>
      <c r="E519" s="6">
        <v>1</v>
      </c>
      <c r="F519" s="21">
        <v>0</v>
      </c>
      <c r="G519" s="36">
        <v>115</v>
      </c>
    </row>
    <row r="520" spans="1:7" customFormat="1">
      <c r="A520" s="224" t="s">
        <v>1253</v>
      </c>
      <c r="B520" s="6">
        <v>3</v>
      </c>
      <c r="C520" s="21">
        <v>0</v>
      </c>
      <c r="D520" s="36">
        <v>157</v>
      </c>
      <c r="E520" s="6">
        <v>1</v>
      </c>
      <c r="F520" s="21">
        <v>0</v>
      </c>
      <c r="G520" s="36">
        <v>115</v>
      </c>
    </row>
    <row r="521" spans="1:7" customFormat="1">
      <c r="A521" s="224" t="s">
        <v>1254</v>
      </c>
      <c r="B521" s="6">
        <v>3</v>
      </c>
      <c r="C521" s="21">
        <v>0</v>
      </c>
      <c r="D521" s="36">
        <v>157</v>
      </c>
      <c r="E521" s="6">
        <v>1</v>
      </c>
      <c r="F521" s="21">
        <v>0</v>
      </c>
      <c r="G521" s="36">
        <v>115</v>
      </c>
    </row>
    <row r="522" spans="1:7" customFormat="1">
      <c r="A522" s="224" t="s">
        <v>1255</v>
      </c>
      <c r="B522" s="6">
        <v>3</v>
      </c>
      <c r="C522" s="21">
        <v>0</v>
      </c>
      <c r="D522" s="36">
        <v>157</v>
      </c>
      <c r="E522" s="6">
        <v>1</v>
      </c>
      <c r="F522" s="21">
        <v>0</v>
      </c>
      <c r="G522" s="36">
        <v>115</v>
      </c>
    </row>
    <row r="523" spans="1:7" customFormat="1">
      <c r="A523" s="224" t="s">
        <v>1256</v>
      </c>
      <c r="B523" s="6">
        <v>3</v>
      </c>
      <c r="C523" s="21">
        <v>0</v>
      </c>
      <c r="D523" s="36">
        <v>157</v>
      </c>
      <c r="E523" s="6">
        <v>1</v>
      </c>
      <c r="F523" s="21">
        <v>0</v>
      </c>
      <c r="G523" s="36">
        <v>115</v>
      </c>
    </row>
    <row r="524" spans="1:7" customFormat="1">
      <c r="A524" s="224" t="s">
        <v>1257</v>
      </c>
      <c r="B524" s="6">
        <v>3</v>
      </c>
      <c r="C524" s="21">
        <v>0</v>
      </c>
      <c r="D524" s="36">
        <v>157</v>
      </c>
      <c r="E524" s="6">
        <v>1</v>
      </c>
      <c r="F524" s="21">
        <v>0</v>
      </c>
      <c r="G524" s="36">
        <v>115</v>
      </c>
    </row>
    <row r="525" spans="1:7" customFormat="1">
      <c r="A525" s="224" t="s">
        <v>1258</v>
      </c>
      <c r="B525" s="6">
        <v>3</v>
      </c>
      <c r="C525" s="21">
        <v>0</v>
      </c>
      <c r="D525" s="36">
        <v>157</v>
      </c>
      <c r="E525" s="6">
        <v>1</v>
      </c>
      <c r="F525" s="21">
        <v>0</v>
      </c>
      <c r="G525" s="36">
        <v>115</v>
      </c>
    </row>
    <row r="526" spans="1:7" customFormat="1">
      <c r="A526" s="224" t="s">
        <v>1259</v>
      </c>
      <c r="B526" s="6">
        <v>3</v>
      </c>
      <c r="C526" s="21">
        <v>0</v>
      </c>
      <c r="D526" s="36">
        <v>157</v>
      </c>
      <c r="E526" s="6">
        <v>1</v>
      </c>
      <c r="F526" s="21">
        <v>0</v>
      </c>
      <c r="G526" s="36">
        <v>115</v>
      </c>
    </row>
    <row r="527" spans="1:7" customFormat="1">
      <c r="A527" s="224" t="s">
        <v>1260</v>
      </c>
      <c r="B527" s="6">
        <v>3</v>
      </c>
      <c r="C527" s="21">
        <v>0</v>
      </c>
      <c r="D527" s="36">
        <v>157</v>
      </c>
      <c r="E527" s="6">
        <v>1</v>
      </c>
      <c r="F527" s="21">
        <v>0</v>
      </c>
      <c r="G527" s="36">
        <v>115</v>
      </c>
    </row>
    <row r="528" spans="1:7" customFormat="1">
      <c r="A528" s="224" t="s">
        <v>1967</v>
      </c>
      <c r="B528" s="6">
        <v>3</v>
      </c>
      <c r="C528" s="21">
        <v>0</v>
      </c>
      <c r="D528" s="36">
        <v>157</v>
      </c>
      <c r="E528" s="6">
        <v>1</v>
      </c>
      <c r="F528" s="21">
        <v>0</v>
      </c>
      <c r="G528" s="36">
        <v>115</v>
      </c>
    </row>
    <row r="529" spans="1:7" customFormat="1">
      <c r="A529" s="224" t="s">
        <v>1261</v>
      </c>
      <c r="B529" s="6">
        <v>3</v>
      </c>
      <c r="C529" s="21">
        <v>0</v>
      </c>
      <c r="D529" s="36">
        <v>157</v>
      </c>
      <c r="E529" s="6">
        <v>1</v>
      </c>
      <c r="F529" s="21">
        <v>0</v>
      </c>
      <c r="G529" s="36">
        <v>115</v>
      </c>
    </row>
    <row r="530" spans="1:7" customFormat="1">
      <c r="A530" s="224" t="s">
        <v>1262</v>
      </c>
      <c r="B530" s="6">
        <v>3</v>
      </c>
      <c r="C530" s="21">
        <v>0</v>
      </c>
      <c r="D530" s="36">
        <v>157</v>
      </c>
      <c r="E530" s="6">
        <v>1</v>
      </c>
      <c r="F530" s="21">
        <v>0</v>
      </c>
      <c r="G530" s="36">
        <v>115</v>
      </c>
    </row>
    <row r="531" spans="1:7" customFormat="1">
      <c r="A531" s="224" t="s">
        <v>1263</v>
      </c>
      <c r="B531" s="6">
        <v>3</v>
      </c>
      <c r="C531" s="21">
        <v>0</v>
      </c>
      <c r="D531" s="36">
        <v>157</v>
      </c>
      <c r="E531" s="6">
        <v>1</v>
      </c>
      <c r="F531" s="21">
        <v>0</v>
      </c>
      <c r="G531" s="36">
        <v>115</v>
      </c>
    </row>
    <row r="532" spans="1:7" customFormat="1">
      <c r="A532" s="224" t="s">
        <v>1264</v>
      </c>
      <c r="B532" s="6">
        <v>3</v>
      </c>
      <c r="C532" s="21">
        <v>0</v>
      </c>
      <c r="D532" s="36">
        <v>157</v>
      </c>
      <c r="E532" s="6">
        <v>0</v>
      </c>
      <c r="F532" s="21">
        <v>0</v>
      </c>
      <c r="G532" s="36">
        <v>116</v>
      </c>
    </row>
    <row r="533" spans="1:7" customFormat="1">
      <c r="A533" s="224" t="s">
        <v>1265</v>
      </c>
      <c r="B533" s="6">
        <v>3</v>
      </c>
      <c r="C533" s="21">
        <v>0</v>
      </c>
      <c r="D533" s="36">
        <v>157</v>
      </c>
      <c r="E533" s="6">
        <v>0</v>
      </c>
      <c r="F533" s="21">
        <v>0</v>
      </c>
      <c r="G533" s="36">
        <v>116</v>
      </c>
    </row>
    <row r="534" spans="1:7" customFormat="1">
      <c r="A534" s="224" t="s">
        <v>1266</v>
      </c>
      <c r="B534" s="6">
        <v>3</v>
      </c>
      <c r="C534" s="21">
        <v>0</v>
      </c>
      <c r="D534" s="36">
        <v>157</v>
      </c>
      <c r="E534" s="6">
        <v>0</v>
      </c>
      <c r="F534" s="21">
        <v>0</v>
      </c>
      <c r="G534" s="36">
        <v>116</v>
      </c>
    </row>
    <row r="535" spans="1:7" customFormat="1">
      <c r="A535" s="224" t="s">
        <v>1267</v>
      </c>
      <c r="B535" s="6">
        <v>3</v>
      </c>
      <c r="C535" s="21">
        <v>0</v>
      </c>
      <c r="D535" s="36">
        <v>157</v>
      </c>
      <c r="E535" s="6">
        <v>0</v>
      </c>
      <c r="F535" s="21">
        <v>0</v>
      </c>
      <c r="G535" s="36">
        <v>116</v>
      </c>
    </row>
    <row r="536" spans="1:7" customFormat="1">
      <c r="A536" s="224" t="s">
        <v>1268</v>
      </c>
      <c r="B536" s="6">
        <v>3</v>
      </c>
      <c r="C536" s="21">
        <v>0</v>
      </c>
      <c r="D536" s="36">
        <v>157</v>
      </c>
      <c r="E536" s="6">
        <v>0</v>
      </c>
      <c r="F536" s="21">
        <v>0</v>
      </c>
      <c r="G536" s="36">
        <v>116</v>
      </c>
    </row>
    <row r="537" spans="1:7" customFormat="1">
      <c r="A537" s="224" t="s">
        <v>1966</v>
      </c>
      <c r="B537" s="6">
        <v>3</v>
      </c>
      <c r="C537" s="21">
        <v>0</v>
      </c>
      <c r="D537" s="36">
        <v>157</v>
      </c>
      <c r="E537" s="6">
        <v>0</v>
      </c>
      <c r="F537" s="21">
        <v>0</v>
      </c>
      <c r="G537" s="36">
        <v>116</v>
      </c>
    </row>
    <row r="538" spans="1:7" customFormat="1">
      <c r="A538" s="224" t="s">
        <v>1269</v>
      </c>
      <c r="B538" s="6">
        <v>3</v>
      </c>
      <c r="C538" s="21">
        <v>0</v>
      </c>
      <c r="D538" s="36">
        <v>157</v>
      </c>
      <c r="E538" s="6">
        <v>0</v>
      </c>
      <c r="F538" s="21">
        <v>0</v>
      </c>
      <c r="G538" s="36">
        <v>116</v>
      </c>
    </row>
    <row r="539" spans="1:7" customFormat="1">
      <c r="A539" s="224" t="s">
        <v>1270</v>
      </c>
      <c r="B539" s="6">
        <v>3</v>
      </c>
      <c r="C539" s="21">
        <v>0</v>
      </c>
      <c r="D539" s="36">
        <v>157</v>
      </c>
      <c r="E539" s="6">
        <v>0</v>
      </c>
      <c r="F539" s="21">
        <v>0</v>
      </c>
      <c r="G539" s="36">
        <v>116</v>
      </c>
    </row>
    <row r="540" spans="1:7" customFormat="1">
      <c r="A540" s="224" t="s">
        <v>1271</v>
      </c>
      <c r="B540" s="6">
        <v>3</v>
      </c>
      <c r="C540" s="21">
        <v>0</v>
      </c>
      <c r="D540" s="36">
        <v>157</v>
      </c>
      <c r="E540" s="6">
        <v>0</v>
      </c>
      <c r="F540" s="21">
        <v>0</v>
      </c>
      <c r="G540" s="36">
        <v>116</v>
      </c>
    </row>
    <row r="541" spans="1:7" customFormat="1">
      <c r="A541" s="224" t="s">
        <v>1965</v>
      </c>
      <c r="B541" s="6">
        <v>3</v>
      </c>
      <c r="C541" s="21">
        <v>0</v>
      </c>
      <c r="D541" s="36">
        <v>157</v>
      </c>
      <c r="E541" s="6">
        <v>0</v>
      </c>
      <c r="F541" s="21">
        <v>0</v>
      </c>
      <c r="G541" s="36">
        <v>116</v>
      </c>
    </row>
    <row r="542" spans="1:7" customFormat="1">
      <c r="A542" s="224" t="s">
        <v>1272</v>
      </c>
      <c r="B542" s="6">
        <v>3</v>
      </c>
      <c r="C542" s="21">
        <v>0</v>
      </c>
      <c r="D542" s="36">
        <v>157</v>
      </c>
      <c r="E542" s="6">
        <v>0</v>
      </c>
      <c r="F542" s="21">
        <v>0</v>
      </c>
      <c r="G542" s="36">
        <v>116</v>
      </c>
    </row>
    <row r="543" spans="1:7" customFormat="1">
      <c r="A543" s="224" t="s">
        <v>1273</v>
      </c>
      <c r="B543" s="6">
        <v>3</v>
      </c>
      <c r="C543" s="21">
        <v>0</v>
      </c>
      <c r="D543" s="36">
        <v>157</v>
      </c>
      <c r="E543" s="6">
        <v>0</v>
      </c>
      <c r="F543" s="21">
        <v>0</v>
      </c>
      <c r="G543" s="36">
        <v>116</v>
      </c>
    </row>
    <row r="544" spans="1:7" customFormat="1">
      <c r="A544" s="224" t="s">
        <v>1274</v>
      </c>
      <c r="B544" s="6">
        <v>3</v>
      </c>
      <c r="C544" s="21">
        <v>0</v>
      </c>
      <c r="D544" s="36">
        <v>157</v>
      </c>
      <c r="E544" s="6">
        <v>0</v>
      </c>
      <c r="F544" s="21">
        <v>0</v>
      </c>
      <c r="G544" s="36">
        <v>116</v>
      </c>
    </row>
    <row r="545" spans="1:7" customFormat="1">
      <c r="A545" s="224" t="s">
        <v>1275</v>
      </c>
      <c r="B545" s="6">
        <v>3</v>
      </c>
      <c r="C545" s="21">
        <v>0</v>
      </c>
      <c r="D545" s="36">
        <v>157</v>
      </c>
      <c r="E545" s="6">
        <v>0</v>
      </c>
      <c r="F545" s="21">
        <v>0</v>
      </c>
      <c r="G545" s="36">
        <v>116</v>
      </c>
    </row>
    <row r="546" spans="1:7" customFormat="1">
      <c r="A546" s="224" t="s">
        <v>1276</v>
      </c>
      <c r="B546" s="6">
        <v>3</v>
      </c>
      <c r="C546" s="21">
        <v>0</v>
      </c>
      <c r="D546" s="36">
        <v>157</v>
      </c>
      <c r="E546" s="6">
        <v>0</v>
      </c>
      <c r="F546" s="21">
        <v>0</v>
      </c>
      <c r="G546" s="36">
        <v>116</v>
      </c>
    </row>
    <row r="547" spans="1:7" customFormat="1">
      <c r="A547" s="224" t="s">
        <v>1277</v>
      </c>
      <c r="B547" s="6">
        <v>3</v>
      </c>
      <c r="C547" s="21">
        <v>0</v>
      </c>
      <c r="D547" s="36">
        <v>157</v>
      </c>
      <c r="E547" s="6">
        <v>0</v>
      </c>
      <c r="F547" s="21">
        <v>0</v>
      </c>
      <c r="G547" s="36">
        <v>116</v>
      </c>
    </row>
    <row r="548" spans="1:7" customFormat="1">
      <c r="A548" s="224" t="s">
        <v>1278</v>
      </c>
      <c r="B548" s="6">
        <v>3</v>
      </c>
      <c r="C548" s="21">
        <v>0</v>
      </c>
      <c r="D548" s="36">
        <v>157</v>
      </c>
      <c r="E548" s="6">
        <v>0</v>
      </c>
      <c r="F548" s="21">
        <v>0</v>
      </c>
      <c r="G548" s="36">
        <v>116</v>
      </c>
    </row>
    <row r="549" spans="1:7" customFormat="1">
      <c r="A549" s="224" t="s">
        <v>1960</v>
      </c>
      <c r="B549" s="6">
        <v>3</v>
      </c>
      <c r="C549" s="21">
        <v>0</v>
      </c>
      <c r="D549" s="36">
        <v>157</v>
      </c>
      <c r="E549" s="6">
        <v>0</v>
      </c>
      <c r="F549" s="21">
        <v>0</v>
      </c>
      <c r="G549" s="36">
        <v>116</v>
      </c>
    </row>
    <row r="550" spans="1:7" customFormat="1">
      <c r="A550" s="224" t="s">
        <v>1959</v>
      </c>
      <c r="B550" s="6">
        <v>3</v>
      </c>
      <c r="C550" s="21">
        <v>0</v>
      </c>
      <c r="D550" s="36">
        <v>157</v>
      </c>
      <c r="E550" s="6">
        <v>0</v>
      </c>
      <c r="F550" s="21">
        <v>0</v>
      </c>
      <c r="G550" s="36">
        <v>116</v>
      </c>
    </row>
    <row r="551" spans="1:7" customFormat="1">
      <c r="A551" s="224" t="s">
        <v>1280</v>
      </c>
      <c r="B551" s="6">
        <v>3</v>
      </c>
      <c r="C551" s="21">
        <v>0</v>
      </c>
      <c r="D551" s="36">
        <v>157</v>
      </c>
      <c r="E551" s="6">
        <v>0</v>
      </c>
      <c r="F551" s="21">
        <v>0</v>
      </c>
      <c r="G551" s="36">
        <v>116</v>
      </c>
    </row>
    <row r="552" spans="1:7" customFormat="1">
      <c r="A552" s="224" t="s">
        <v>1964</v>
      </c>
      <c r="B552" s="6">
        <v>3</v>
      </c>
      <c r="C552" s="21">
        <v>0</v>
      </c>
      <c r="D552" s="36">
        <v>157</v>
      </c>
      <c r="E552" s="6">
        <v>0</v>
      </c>
      <c r="F552" s="21">
        <v>0</v>
      </c>
      <c r="G552" s="36">
        <v>116</v>
      </c>
    </row>
    <row r="553" spans="1:7" customFormat="1">
      <c r="A553" s="224" t="s">
        <v>1281</v>
      </c>
      <c r="B553" s="6">
        <v>3</v>
      </c>
      <c r="C553" s="21">
        <v>0</v>
      </c>
      <c r="D553" s="36">
        <v>157</v>
      </c>
      <c r="E553" s="6">
        <v>0</v>
      </c>
      <c r="F553" s="21">
        <v>0</v>
      </c>
      <c r="G553" s="36">
        <v>116</v>
      </c>
    </row>
    <row r="554" spans="1:7" customFormat="1">
      <c r="A554" s="224" t="s">
        <v>1282</v>
      </c>
      <c r="B554" s="6">
        <v>3</v>
      </c>
      <c r="C554" s="21">
        <v>0</v>
      </c>
      <c r="D554" s="36">
        <v>157</v>
      </c>
      <c r="E554" s="6">
        <v>0</v>
      </c>
      <c r="F554" s="21">
        <v>0</v>
      </c>
      <c r="G554" s="36">
        <v>116</v>
      </c>
    </row>
    <row r="555" spans="1:7" customFormat="1">
      <c r="A555" s="224" t="s">
        <v>1283</v>
      </c>
      <c r="B555" s="6">
        <v>3</v>
      </c>
      <c r="C555" s="21">
        <v>0</v>
      </c>
      <c r="D555" s="36">
        <v>157</v>
      </c>
      <c r="E555" s="6">
        <v>0</v>
      </c>
      <c r="F555" s="21">
        <v>0</v>
      </c>
      <c r="G555" s="36">
        <v>116</v>
      </c>
    </row>
    <row r="556" spans="1:7" customFormat="1">
      <c r="A556" s="224" t="s">
        <v>1961</v>
      </c>
      <c r="B556" s="6">
        <v>3</v>
      </c>
      <c r="C556" s="21">
        <v>0</v>
      </c>
      <c r="D556" s="36">
        <v>157</v>
      </c>
      <c r="E556" s="6">
        <v>0</v>
      </c>
      <c r="F556" s="21">
        <v>0</v>
      </c>
      <c r="G556" s="36">
        <v>116</v>
      </c>
    </row>
    <row r="557" spans="1:7" customFormat="1">
      <c r="A557" s="224" t="s">
        <v>1962</v>
      </c>
      <c r="B557" s="6">
        <v>3</v>
      </c>
      <c r="C557" s="21">
        <v>0</v>
      </c>
      <c r="D557" s="36">
        <v>157</v>
      </c>
      <c r="E557" s="6">
        <v>0</v>
      </c>
      <c r="F557" s="21">
        <v>0</v>
      </c>
      <c r="G557" s="36">
        <v>116</v>
      </c>
    </row>
    <row r="558" spans="1:7" customFormat="1">
      <c r="A558" s="224" t="s">
        <v>1963</v>
      </c>
      <c r="B558" s="6">
        <v>3</v>
      </c>
      <c r="C558" s="21">
        <v>0</v>
      </c>
      <c r="D558" s="36">
        <v>157</v>
      </c>
      <c r="E558" s="6">
        <v>0</v>
      </c>
      <c r="F558" s="21">
        <v>0</v>
      </c>
      <c r="G558" s="36">
        <v>116</v>
      </c>
    </row>
    <row r="559" spans="1:7" customFormat="1">
      <c r="A559" s="224" t="s">
        <v>1284</v>
      </c>
      <c r="B559" s="6">
        <v>3</v>
      </c>
      <c r="C559" s="21">
        <v>0</v>
      </c>
      <c r="D559" s="36">
        <v>157</v>
      </c>
      <c r="E559" s="6">
        <v>0</v>
      </c>
      <c r="F559" s="21">
        <v>0</v>
      </c>
      <c r="G559" s="36">
        <v>116</v>
      </c>
    </row>
    <row r="560" spans="1:7" customFormat="1">
      <c r="A560" s="224" t="s">
        <v>1285</v>
      </c>
      <c r="B560" s="6">
        <v>3</v>
      </c>
      <c r="C560" s="21">
        <v>0</v>
      </c>
      <c r="D560" s="36">
        <v>157</v>
      </c>
      <c r="E560" s="6">
        <v>0</v>
      </c>
      <c r="F560" s="21">
        <v>0</v>
      </c>
      <c r="G560" s="36">
        <v>116</v>
      </c>
    </row>
    <row r="561" spans="1:7" customFormat="1">
      <c r="A561" s="224" t="s">
        <v>1286</v>
      </c>
      <c r="B561" s="6">
        <v>3</v>
      </c>
      <c r="C561" s="21">
        <v>0</v>
      </c>
      <c r="D561" s="36">
        <v>157</v>
      </c>
      <c r="E561" s="6">
        <v>0</v>
      </c>
      <c r="F561" s="21">
        <v>0</v>
      </c>
      <c r="G561" s="36">
        <v>116</v>
      </c>
    </row>
    <row r="562" spans="1:7" customFormat="1">
      <c r="A562" s="224" t="s">
        <v>1287</v>
      </c>
      <c r="B562" s="6">
        <v>3</v>
      </c>
      <c r="C562" s="21">
        <v>0</v>
      </c>
      <c r="D562" s="36">
        <v>157</v>
      </c>
      <c r="E562" s="6">
        <v>0</v>
      </c>
      <c r="F562" s="21">
        <v>0</v>
      </c>
      <c r="G562" s="36">
        <v>116</v>
      </c>
    </row>
    <row r="563" spans="1:7" customFormat="1">
      <c r="A563" s="224" t="s">
        <v>1288</v>
      </c>
      <c r="B563" s="6">
        <v>3</v>
      </c>
      <c r="C563" s="21">
        <v>0</v>
      </c>
      <c r="D563" s="36">
        <v>157</v>
      </c>
      <c r="E563" s="6">
        <v>0</v>
      </c>
      <c r="F563" s="21">
        <v>0</v>
      </c>
      <c r="G563" s="36">
        <v>116</v>
      </c>
    </row>
    <row r="564" spans="1:7" customFormat="1">
      <c r="A564" s="224" t="s">
        <v>1289</v>
      </c>
      <c r="B564" s="6">
        <v>3</v>
      </c>
      <c r="C564" s="21">
        <v>0</v>
      </c>
      <c r="D564" s="36">
        <v>157</v>
      </c>
      <c r="E564" s="6">
        <v>0</v>
      </c>
      <c r="F564" s="21">
        <v>0</v>
      </c>
      <c r="G564" s="36">
        <v>116</v>
      </c>
    </row>
    <row r="565" spans="1:7" customFormat="1">
      <c r="A565" s="224" t="s">
        <v>1290</v>
      </c>
      <c r="B565" s="6">
        <v>3</v>
      </c>
      <c r="C565" s="21">
        <v>0</v>
      </c>
      <c r="D565" s="36">
        <v>157</v>
      </c>
      <c r="E565" s="6">
        <v>0</v>
      </c>
      <c r="F565" s="21">
        <v>0</v>
      </c>
      <c r="G565" s="36">
        <v>116</v>
      </c>
    </row>
    <row r="566" spans="1:7" customFormat="1">
      <c r="A566" s="224" t="s">
        <v>1291</v>
      </c>
      <c r="B566" s="6">
        <v>3</v>
      </c>
      <c r="C566" s="21">
        <v>0</v>
      </c>
      <c r="D566" s="36">
        <v>157</v>
      </c>
      <c r="E566" s="6">
        <v>0</v>
      </c>
      <c r="F566" s="21">
        <v>0</v>
      </c>
      <c r="G566" s="36">
        <v>116</v>
      </c>
    </row>
    <row r="567" spans="1:7" customFormat="1">
      <c r="A567" s="224" t="s">
        <v>1292</v>
      </c>
      <c r="B567" s="6">
        <v>2</v>
      </c>
      <c r="C567" s="21">
        <v>0</v>
      </c>
      <c r="D567" s="36">
        <v>158</v>
      </c>
      <c r="E567" s="6">
        <v>10</v>
      </c>
      <c r="F567" s="21">
        <v>1.9999999552965164E-2</v>
      </c>
      <c r="G567" s="36">
        <v>106</v>
      </c>
    </row>
    <row r="568" spans="1:7" customFormat="1">
      <c r="A568" s="224" t="s">
        <v>1293</v>
      </c>
      <c r="B568" s="6">
        <v>2</v>
      </c>
      <c r="C568" s="21">
        <v>0</v>
      </c>
      <c r="D568" s="36">
        <v>158</v>
      </c>
      <c r="E568" s="6">
        <v>6</v>
      </c>
      <c r="F568" s="21">
        <v>9.9999997764825821E-3</v>
      </c>
      <c r="G568" s="36">
        <v>110</v>
      </c>
    </row>
    <row r="569" spans="1:7" customFormat="1">
      <c r="A569" s="224" t="s">
        <v>1294</v>
      </c>
      <c r="B569" s="6">
        <v>2</v>
      </c>
      <c r="C569" s="21">
        <v>0</v>
      </c>
      <c r="D569" s="36">
        <v>158</v>
      </c>
      <c r="E569" s="6">
        <v>5</v>
      </c>
      <c r="F569" s="21">
        <v>9.9999997764825821E-3</v>
      </c>
      <c r="G569" s="36">
        <v>111</v>
      </c>
    </row>
    <row r="570" spans="1:7" customFormat="1">
      <c r="A570" s="224" t="s">
        <v>1295</v>
      </c>
      <c r="B570" s="6">
        <v>2</v>
      </c>
      <c r="C570" s="21">
        <v>0</v>
      </c>
      <c r="D570" s="36">
        <v>158</v>
      </c>
      <c r="E570" s="6">
        <v>5</v>
      </c>
      <c r="F570" s="21">
        <v>9.9999997764825821E-3</v>
      </c>
      <c r="G570" s="36">
        <v>111</v>
      </c>
    </row>
    <row r="571" spans="1:7" customFormat="1">
      <c r="A571" s="224" t="s">
        <v>1296</v>
      </c>
      <c r="B571" s="6">
        <v>2</v>
      </c>
      <c r="C571" s="21">
        <v>0</v>
      </c>
      <c r="D571" s="36">
        <v>158</v>
      </c>
      <c r="E571" s="6">
        <v>5</v>
      </c>
      <c r="F571" s="21">
        <v>9.9999997764825821E-3</v>
      </c>
      <c r="G571" s="36">
        <v>111</v>
      </c>
    </row>
    <row r="572" spans="1:7" customFormat="1">
      <c r="A572" s="224" t="s">
        <v>1958</v>
      </c>
      <c r="B572" s="6">
        <v>2</v>
      </c>
      <c r="C572" s="21">
        <v>0</v>
      </c>
      <c r="D572" s="36">
        <v>158</v>
      </c>
      <c r="E572" s="6">
        <v>3</v>
      </c>
      <c r="F572" s="21">
        <v>9.9999997764825821E-3</v>
      </c>
      <c r="G572" s="36">
        <v>113</v>
      </c>
    </row>
    <row r="573" spans="1:7" customFormat="1">
      <c r="A573" s="224" t="s">
        <v>1297</v>
      </c>
      <c r="B573" s="6">
        <v>2</v>
      </c>
      <c r="C573" s="21">
        <v>0</v>
      </c>
      <c r="D573" s="36">
        <v>158</v>
      </c>
      <c r="E573" s="6">
        <v>3</v>
      </c>
      <c r="F573" s="21">
        <v>9.9999997764825821E-3</v>
      </c>
      <c r="G573" s="36">
        <v>113</v>
      </c>
    </row>
    <row r="574" spans="1:7" customFormat="1">
      <c r="A574" s="224" t="s">
        <v>1298</v>
      </c>
      <c r="B574" s="6">
        <v>2</v>
      </c>
      <c r="C574" s="21">
        <v>0</v>
      </c>
      <c r="D574" s="36">
        <v>158</v>
      </c>
      <c r="E574" s="6">
        <v>3</v>
      </c>
      <c r="F574" s="21">
        <v>9.9999997764825821E-3</v>
      </c>
      <c r="G574" s="36">
        <v>113</v>
      </c>
    </row>
    <row r="575" spans="1:7" customFormat="1">
      <c r="A575" s="224" t="s">
        <v>1957</v>
      </c>
      <c r="B575" s="6">
        <v>2</v>
      </c>
      <c r="C575" s="21">
        <v>0</v>
      </c>
      <c r="D575" s="36">
        <v>158</v>
      </c>
      <c r="E575" s="6">
        <v>3</v>
      </c>
      <c r="F575" s="21">
        <v>9.9999997764825821E-3</v>
      </c>
      <c r="G575" s="36">
        <v>113</v>
      </c>
    </row>
    <row r="576" spans="1:7" customFormat="1">
      <c r="A576" s="224" t="s">
        <v>1299</v>
      </c>
      <c r="B576" s="6">
        <v>2</v>
      </c>
      <c r="C576" s="21">
        <v>0</v>
      </c>
      <c r="D576" s="36">
        <v>158</v>
      </c>
      <c r="E576" s="6">
        <v>3</v>
      </c>
      <c r="F576" s="21">
        <v>9.9999997764825821E-3</v>
      </c>
      <c r="G576" s="36">
        <v>113</v>
      </c>
    </row>
    <row r="577" spans="1:7" customFormat="1">
      <c r="A577" s="224" t="s">
        <v>1300</v>
      </c>
      <c r="B577" s="6">
        <v>2</v>
      </c>
      <c r="C577" s="21">
        <v>0</v>
      </c>
      <c r="D577" s="36">
        <v>158</v>
      </c>
      <c r="E577" s="6">
        <v>3</v>
      </c>
      <c r="F577" s="21">
        <v>9.9999997764825821E-3</v>
      </c>
      <c r="G577" s="36">
        <v>113</v>
      </c>
    </row>
    <row r="578" spans="1:7" customFormat="1">
      <c r="A578" s="224" t="s">
        <v>1301</v>
      </c>
      <c r="B578" s="6">
        <v>2</v>
      </c>
      <c r="C578" s="21">
        <v>0</v>
      </c>
      <c r="D578" s="36">
        <v>158</v>
      </c>
      <c r="E578" s="6">
        <v>3</v>
      </c>
      <c r="F578" s="21">
        <v>9.9999997764825821E-3</v>
      </c>
      <c r="G578" s="36">
        <v>113</v>
      </c>
    </row>
    <row r="579" spans="1:7" customFormat="1">
      <c r="A579" s="224" t="s">
        <v>1302</v>
      </c>
      <c r="B579" s="6">
        <v>2</v>
      </c>
      <c r="C579" s="21">
        <v>0</v>
      </c>
      <c r="D579" s="36">
        <v>158</v>
      </c>
      <c r="E579" s="6">
        <v>2</v>
      </c>
      <c r="F579" s="21">
        <v>0</v>
      </c>
      <c r="G579" s="36">
        <v>114</v>
      </c>
    </row>
    <row r="580" spans="1:7" customFormat="1">
      <c r="A580" s="224" t="s">
        <v>1303</v>
      </c>
      <c r="B580" s="6">
        <v>2</v>
      </c>
      <c r="C580" s="21">
        <v>0</v>
      </c>
      <c r="D580" s="36">
        <v>158</v>
      </c>
      <c r="E580" s="6">
        <v>2</v>
      </c>
      <c r="F580" s="21">
        <v>0</v>
      </c>
      <c r="G580" s="36">
        <v>114</v>
      </c>
    </row>
    <row r="581" spans="1:7" customFormat="1">
      <c r="A581" s="224" t="s">
        <v>1304</v>
      </c>
      <c r="B581" s="6">
        <v>2</v>
      </c>
      <c r="C581" s="21">
        <v>0</v>
      </c>
      <c r="D581" s="36">
        <v>158</v>
      </c>
      <c r="E581" s="6">
        <v>2</v>
      </c>
      <c r="F581" s="21">
        <v>0</v>
      </c>
      <c r="G581" s="36">
        <v>114</v>
      </c>
    </row>
    <row r="582" spans="1:7" customFormat="1">
      <c r="A582" s="224" t="s">
        <v>1954</v>
      </c>
      <c r="B582" s="6">
        <v>2</v>
      </c>
      <c r="C582" s="21">
        <v>0</v>
      </c>
      <c r="D582" s="36">
        <v>158</v>
      </c>
      <c r="E582" s="6">
        <v>2</v>
      </c>
      <c r="F582" s="21">
        <v>0</v>
      </c>
      <c r="G582" s="36">
        <v>114</v>
      </c>
    </row>
    <row r="583" spans="1:7" customFormat="1">
      <c r="A583" s="224" t="s">
        <v>1955</v>
      </c>
      <c r="B583" s="6">
        <v>2</v>
      </c>
      <c r="C583" s="21">
        <v>0</v>
      </c>
      <c r="D583" s="36">
        <v>158</v>
      </c>
      <c r="E583" s="6">
        <v>2</v>
      </c>
      <c r="F583" s="21">
        <v>0</v>
      </c>
      <c r="G583" s="36">
        <v>114</v>
      </c>
    </row>
    <row r="584" spans="1:7" customFormat="1">
      <c r="A584" s="224" t="s">
        <v>1956</v>
      </c>
      <c r="B584" s="6">
        <v>2</v>
      </c>
      <c r="C584" s="21">
        <v>0</v>
      </c>
      <c r="D584" s="36">
        <v>158</v>
      </c>
      <c r="E584" s="6">
        <v>2</v>
      </c>
      <c r="F584" s="21">
        <v>0</v>
      </c>
      <c r="G584" s="36">
        <v>114</v>
      </c>
    </row>
    <row r="585" spans="1:7" customFormat="1">
      <c r="A585" s="224" t="s">
        <v>1306</v>
      </c>
      <c r="B585" s="6">
        <v>2</v>
      </c>
      <c r="C585" s="21">
        <v>0</v>
      </c>
      <c r="D585" s="36">
        <v>158</v>
      </c>
      <c r="E585" s="6">
        <v>2</v>
      </c>
      <c r="F585" s="21">
        <v>0</v>
      </c>
      <c r="G585" s="36">
        <v>114</v>
      </c>
    </row>
    <row r="586" spans="1:7" customFormat="1">
      <c r="A586" s="224" t="s">
        <v>1307</v>
      </c>
      <c r="B586" s="6">
        <v>2</v>
      </c>
      <c r="C586" s="21">
        <v>0</v>
      </c>
      <c r="D586" s="36">
        <v>158</v>
      </c>
      <c r="E586" s="6">
        <v>2</v>
      </c>
      <c r="F586" s="21">
        <v>0</v>
      </c>
      <c r="G586" s="36">
        <v>114</v>
      </c>
    </row>
    <row r="587" spans="1:7" customFormat="1">
      <c r="A587" s="224" t="s">
        <v>1308</v>
      </c>
      <c r="B587" s="6">
        <v>2</v>
      </c>
      <c r="C587" s="21">
        <v>0</v>
      </c>
      <c r="D587" s="36">
        <v>158</v>
      </c>
      <c r="E587" s="6">
        <v>2</v>
      </c>
      <c r="F587" s="21">
        <v>0</v>
      </c>
      <c r="G587" s="36">
        <v>114</v>
      </c>
    </row>
    <row r="588" spans="1:7" customFormat="1">
      <c r="A588" s="224" t="s">
        <v>1309</v>
      </c>
      <c r="B588" s="6">
        <v>2</v>
      </c>
      <c r="C588" s="21">
        <v>0</v>
      </c>
      <c r="D588" s="36">
        <v>158</v>
      </c>
      <c r="E588" s="6">
        <v>2</v>
      </c>
      <c r="F588" s="21">
        <v>0</v>
      </c>
      <c r="G588" s="36">
        <v>114</v>
      </c>
    </row>
    <row r="589" spans="1:7" customFormat="1">
      <c r="A589" s="224" t="s">
        <v>1310</v>
      </c>
      <c r="B589" s="6">
        <v>2</v>
      </c>
      <c r="C589" s="21">
        <v>0</v>
      </c>
      <c r="D589" s="36">
        <v>158</v>
      </c>
      <c r="E589" s="6">
        <v>2</v>
      </c>
      <c r="F589" s="21">
        <v>0</v>
      </c>
      <c r="G589" s="36">
        <v>114</v>
      </c>
    </row>
    <row r="590" spans="1:7" customFormat="1">
      <c r="A590" s="224" t="s">
        <v>1311</v>
      </c>
      <c r="B590" s="6">
        <v>2</v>
      </c>
      <c r="C590" s="21">
        <v>0</v>
      </c>
      <c r="D590" s="36">
        <v>158</v>
      </c>
      <c r="E590" s="6">
        <v>1</v>
      </c>
      <c r="F590" s="21">
        <v>0</v>
      </c>
      <c r="G590" s="36">
        <v>115</v>
      </c>
    </row>
    <row r="591" spans="1:7" customFormat="1">
      <c r="A591" s="224" t="s">
        <v>1312</v>
      </c>
      <c r="B591" s="6">
        <v>2</v>
      </c>
      <c r="C591" s="21">
        <v>0</v>
      </c>
      <c r="D591" s="36">
        <v>158</v>
      </c>
      <c r="E591" s="6">
        <v>1</v>
      </c>
      <c r="F591" s="21">
        <v>0</v>
      </c>
      <c r="G591" s="36">
        <v>115</v>
      </c>
    </row>
    <row r="592" spans="1:7" customFormat="1">
      <c r="A592" s="224" t="s">
        <v>1313</v>
      </c>
      <c r="B592" s="6">
        <v>2</v>
      </c>
      <c r="C592" s="21">
        <v>0</v>
      </c>
      <c r="D592" s="36">
        <v>158</v>
      </c>
      <c r="E592" s="6">
        <v>1</v>
      </c>
      <c r="F592" s="21">
        <v>0</v>
      </c>
      <c r="G592" s="36">
        <v>115</v>
      </c>
    </row>
    <row r="593" spans="1:7" customFormat="1">
      <c r="A593" s="224" t="s">
        <v>1314</v>
      </c>
      <c r="B593" s="6">
        <v>2</v>
      </c>
      <c r="C593" s="21">
        <v>0</v>
      </c>
      <c r="D593" s="36">
        <v>158</v>
      </c>
      <c r="E593" s="6">
        <v>1</v>
      </c>
      <c r="F593" s="21">
        <v>0</v>
      </c>
      <c r="G593" s="36">
        <v>115</v>
      </c>
    </row>
    <row r="594" spans="1:7" customFormat="1">
      <c r="A594" s="224" t="s">
        <v>1315</v>
      </c>
      <c r="B594" s="6">
        <v>2</v>
      </c>
      <c r="C594" s="21">
        <v>0</v>
      </c>
      <c r="D594" s="36">
        <v>158</v>
      </c>
      <c r="E594" s="6">
        <v>1</v>
      </c>
      <c r="F594" s="21">
        <v>0</v>
      </c>
      <c r="G594" s="36">
        <v>115</v>
      </c>
    </row>
    <row r="595" spans="1:7" customFormat="1">
      <c r="A595" s="224" t="s">
        <v>1316</v>
      </c>
      <c r="B595" s="6">
        <v>2</v>
      </c>
      <c r="C595" s="21">
        <v>0</v>
      </c>
      <c r="D595" s="36">
        <v>158</v>
      </c>
      <c r="E595" s="6">
        <v>1</v>
      </c>
      <c r="F595" s="21">
        <v>0</v>
      </c>
      <c r="G595" s="36">
        <v>115</v>
      </c>
    </row>
    <row r="596" spans="1:7" customFormat="1">
      <c r="A596" s="224" t="s">
        <v>1317</v>
      </c>
      <c r="B596" s="6">
        <v>2</v>
      </c>
      <c r="C596" s="21">
        <v>0</v>
      </c>
      <c r="D596" s="36">
        <v>158</v>
      </c>
      <c r="E596" s="6">
        <v>1</v>
      </c>
      <c r="F596" s="21">
        <v>0</v>
      </c>
      <c r="G596" s="36">
        <v>115</v>
      </c>
    </row>
    <row r="597" spans="1:7" customFormat="1">
      <c r="A597" s="224" t="s">
        <v>1318</v>
      </c>
      <c r="B597" s="6">
        <v>2</v>
      </c>
      <c r="C597" s="21">
        <v>0</v>
      </c>
      <c r="D597" s="36">
        <v>158</v>
      </c>
      <c r="E597" s="6">
        <v>1</v>
      </c>
      <c r="F597" s="21">
        <v>0</v>
      </c>
      <c r="G597" s="36">
        <v>115</v>
      </c>
    </row>
    <row r="598" spans="1:7" customFormat="1">
      <c r="A598" s="224" t="s">
        <v>1319</v>
      </c>
      <c r="B598" s="6">
        <v>2</v>
      </c>
      <c r="C598" s="21">
        <v>0</v>
      </c>
      <c r="D598" s="36">
        <v>158</v>
      </c>
      <c r="E598" s="6">
        <v>1</v>
      </c>
      <c r="F598" s="21">
        <v>0</v>
      </c>
      <c r="G598" s="36">
        <v>115</v>
      </c>
    </row>
    <row r="599" spans="1:7" customFormat="1">
      <c r="A599" s="224" t="s">
        <v>1320</v>
      </c>
      <c r="B599" s="6">
        <v>2</v>
      </c>
      <c r="C599" s="21">
        <v>0</v>
      </c>
      <c r="D599" s="36">
        <v>158</v>
      </c>
      <c r="E599" s="6">
        <v>1</v>
      </c>
      <c r="F599" s="21">
        <v>0</v>
      </c>
      <c r="G599" s="36">
        <v>115</v>
      </c>
    </row>
    <row r="600" spans="1:7" customFormat="1">
      <c r="A600" s="224" t="s">
        <v>1321</v>
      </c>
      <c r="B600" s="6">
        <v>2</v>
      </c>
      <c r="C600" s="21">
        <v>0</v>
      </c>
      <c r="D600" s="36">
        <v>158</v>
      </c>
      <c r="E600" s="6">
        <v>1</v>
      </c>
      <c r="F600" s="21">
        <v>0</v>
      </c>
      <c r="G600" s="36">
        <v>115</v>
      </c>
    </row>
    <row r="601" spans="1:7" customFormat="1">
      <c r="A601" s="224" t="s">
        <v>1322</v>
      </c>
      <c r="B601" s="6">
        <v>2</v>
      </c>
      <c r="C601" s="21">
        <v>0</v>
      </c>
      <c r="D601" s="36">
        <v>158</v>
      </c>
      <c r="E601" s="6">
        <v>1</v>
      </c>
      <c r="F601" s="21">
        <v>0</v>
      </c>
      <c r="G601" s="36">
        <v>115</v>
      </c>
    </row>
    <row r="602" spans="1:7" customFormat="1">
      <c r="A602" s="224" t="s">
        <v>1951</v>
      </c>
      <c r="B602" s="6">
        <v>2</v>
      </c>
      <c r="C602" s="21">
        <v>0</v>
      </c>
      <c r="D602" s="36">
        <v>158</v>
      </c>
      <c r="E602" s="6">
        <v>1</v>
      </c>
      <c r="F602" s="21">
        <v>0</v>
      </c>
      <c r="G602" s="36">
        <v>115</v>
      </c>
    </row>
    <row r="603" spans="1:7" customFormat="1">
      <c r="A603" s="224" t="s">
        <v>1324</v>
      </c>
      <c r="B603" s="6">
        <v>2</v>
      </c>
      <c r="C603" s="21">
        <v>0</v>
      </c>
      <c r="D603" s="36">
        <v>158</v>
      </c>
      <c r="E603" s="6">
        <v>1</v>
      </c>
      <c r="F603" s="21">
        <v>0</v>
      </c>
      <c r="G603" s="36">
        <v>115</v>
      </c>
    </row>
    <row r="604" spans="1:7" customFormat="1">
      <c r="A604" s="224" t="s">
        <v>1325</v>
      </c>
      <c r="B604" s="6">
        <v>2</v>
      </c>
      <c r="C604" s="21">
        <v>0</v>
      </c>
      <c r="D604" s="36">
        <v>158</v>
      </c>
      <c r="E604" s="6">
        <v>1</v>
      </c>
      <c r="F604" s="21">
        <v>0</v>
      </c>
      <c r="G604" s="36">
        <v>115</v>
      </c>
    </row>
    <row r="605" spans="1:7" customFormat="1">
      <c r="A605" s="224" t="s">
        <v>1326</v>
      </c>
      <c r="B605" s="6">
        <v>2</v>
      </c>
      <c r="C605" s="21">
        <v>0</v>
      </c>
      <c r="D605" s="36">
        <v>158</v>
      </c>
      <c r="E605" s="6">
        <v>1</v>
      </c>
      <c r="F605" s="21">
        <v>0</v>
      </c>
      <c r="G605" s="36">
        <v>115</v>
      </c>
    </row>
    <row r="606" spans="1:7" customFormat="1">
      <c r="A606" s="224" t="s">
        <v>1327</v>
      </c>
      <c r="B606" s="6">
        <v>2</v>
      </c>
      <c r="C606" s="21">
        <v>0</v>
      </c>
      <c r="D606" s="36">
        <v>158</v>
      </c>
      <c r="E606" s="6">
        <v>1</v>
      </c>
      <c r="F606" s="21">
        <v>0</v>
      </c>
      <c r="G606" s="36">
        <v>115</v>
      </c>
    </row>
    <row r="607" spans="1:7" customFormat="1">
      <c r="A607" s="224" t="s">
        <v>1952</v>
      </c>
      <c r="B607" s="6">
        <v>2</v>
      </c>
      <c r="C607" s="21">
        <v>0</v>
      </c>
      <c r="D607" s="36">
        <v>158</v>
      </c>
      <c r="E607" s="6">
        <v>1</v>
      </c>
      <c r="F607" s="21">
        <v>0</v>
      </c>
      <c r="G607" s="36">
        <v>115</v>
      </c>
    </row>
    <row r="608" spans="1:7" customFormat="1">
      <c r="A608" s="224" t="s">
        <v>1953</v>
      </c>
      <c r="B608" s="6">
        <v>2</v>
      </c>
      <c r="C608" s="21">
        <v>0</v>
      </c>
      <c r="D608" s="36">
        <v>158</v>
      </c>
      <c r="E608" s="6">
        <v>1</v>
      </c>
      <c r="F608" s="21">
        <v>0</v>
      </c>
      <c r="G608" s="36">
        <v>115</v>
      </c>
    </row>
    <row r="609" spans="1:7" customFormat="1">
      <c r="A609" s="224" t="s">
        <v>1328</v>
      </c>
      <c r="B609" s="6">
        <v>2</v>
      </c>
      <c r="C609" s="21">
        <v>0</v>
      </c>
      <c r="D609" s="36">
        <v>158</v>
      </c>
      <c r="E609" s="6">
        <v>1</v>
      </c>
      <c r="F609" s="21">
        <v>0</v>
      </c>
      <c r="G609" s="36">
        <v>115</v>
      </c>
    </row>
    <row r="610" spans="1:7" customFormat="1">
      <c r="A610" s="224" t="s">
        <v>1329</v>
      </c>
      <c r="B610" s="6">
        <v>2</v>
      </c>
      <c r="C610" s="21">
        <v>0</v>
      </c>
      <c r="D610" s="36">
        <v>158</v>
      </c>
      <c r="E610" s="6">
        <v>1</v>
      </c>
      <c r="F610" s="21">
        <v>0</v>
      </c>
      <c r="G610" s="36">
        <v>115</v>
      </c>
    </row>
    <row r="611" spans="1:7" customFormat="1">
      <c r="A611" s="224" t="s">
        <v>1330</v>
      </c>
      <c r="B611" s="6">
        <v>2</v>
      </c>
      <c r="C611" s="21">
        <v>0</v>
      </c>
      <c r="D611" s="36">
        <v>158</v>
      </c>
      <c r="E611" s="6">
        <v>1</v>
      </c>
      <c r="F611" s="21">
        <v>0</v>
      </c>
      <c r="G611" s="36">
        <v>115</v>
      </c>
    </row>
    <row r="612" spans="1:7" customFormat="1">
      <c r="A612" s="224" t="s">
        <v>1331</v>
      </c>
      <c r="B612" s="6">
        <v>2</v>
      </c>
      <c r="C612" s="21">
        <v>0</v>
      </c>
      <c r="D612" s="36">
        <v>158</v>
      </c>
      <c r="E612" s="6">
        <v>1</v>
      </c>
      <c r="F612" s="21">
        <v>0</v>
      </c>
      <c r="G612" s="36">
        <v>115</v>
      </c>
    </row>
    <row r="613" spans="1:7" customFormat="1">
      <c r="A613" s="224" t="s">
        <v>1332</v>
      </c>
      <c r="B613" s="6">
        <v>2</v>
      </c>
      <c r="C613" s="21">
        <v>0</v>
      </c>
      <c r="D613" s="36">
        <v>158</v>
      </c>
      <c r="E613" s="6">
        <v>0</v>
      </c>
      <c r="F613" s="21">
        <v>0</v>
      </c>
      <c r="G613" s="36">
        <v>116</v>
      </c>
    </row>
    <row r="614" spans="1:7" customFormat="1">
      <c r="A614" s="224" t="s">
        <v>1950</v>
      </c>
      <c r="B614" s="6">
        <v>2</v>
      </c>
      <c r="C614" s="21">
        <v>0</v>
      </c>
      <c r="D614" s="36">
        <v>158</v>
      </c>
      <c r="E614" s="6">
        <v>0</v>
      </c>
      <c r="F614" s="21">
        <v>0</v>
      </c>
      <c r="G614" s="36">
        <v>116</v>
      </c>
    </row>
    <row r="615" spans="1:7" customFormat="1">
      <c r="A615" s="224" t="s">
        <v>1949</v>
      </c>
      <c r="B615" s="6">
        <v>2</v>
      </c>
      <c r="C615" s="21">
        <v>0</v>
      </c>
      <c r="D615" s="36">
        <v>158</v>
      </c>
      <c r="E615" s="6">
        <v>0</v>
      </c>
      <c r="F615" s="21">
        <v>0</v>
      </c>
      <c r="G615" s="36">
        <v>116</v>
      </c>
    </row>
    <row r="616" spans="1:7" customFormat="1">
      <c r="A616" s="224" t="s">
        <v>1333</v>
      </c>
      <c r="B616" s="6">
        <v>2</v>
      </c>
      <c r="C616" s="21">
        <v>0</v>
      </c>
      <c r="D616" s="36">
        <v>158</v>
      </c>
      <c r="E616" s="6">
        <v>0</v>
      </c>
      <c r="F616" s="21">
        <v>0</v>
      </c>
      <c r="G616" s="36">
        <v>116</v>
      </c>
    </row>
    <row r="617" spans="1:7" customFormat="1">
      <c r="A617" s="224" t="s">
        <v>1334</v>
      </c>
      <c r="B617" s="6">
        <v>2</v>
      </c>
      <c r="C617" s="21">
        <v>0</v>
      </c>
      <c r="D617" s="36">
        <v>158</v>
      </c>
      <c r="E617" s="6">
        <v>0</v>
      </c>
      <c r="F617" s="21">
        <v>0</v>
      </c>
      <c r="G617" s="36">
        <v>116</v>
      </c>
    </row>
    <row r="618" spans="1:7" customFormat="1">
      <c r="A618" s="224" t="s">
        <v>1335</v>
      </c>
      <c r="B618" s="6">
        <v>2</v>
      </c>
      <c r="C618" s="21">
        <v>0</v>
      </c>
      <c r="D618" s="36">
        <v>158</v>
      </c>
      <c r="E618" s="6">
        <v>0</v>
      </c>
      <c r="F618" s="21">
        <v>0</v>
      </c>
      <c r="G618" s="36">
        <v>116</v>
      </c>
    </row>
    <row r="619" spans="1:7" customFormat="1">
      <c r="A619" s="224" t="s">
        <v>1336</v>
      </c>
      <c r="B619" s="6">
        <v>2</v>
      </c>
      <c r="C619" s="21">
        <v>0</v>
      </c>
      <c r="D619" s="36">
        <v>158</v>
      </c>
      <c r="E619" s="6">
        <v>0</v>
      </c>
      <c r="F619" s="21">
        <v>0</v>
      </c>
      <c r="G619" s="36">
        <v>116</v>
      </c>
    </row>
    <row r="620" spans="1:7" customFormat="1">
      <c r="A620" s="224" t="s">
        <v>1337</v>
      </c>
      <c r="B620" s="6">
        <v>2</v>
      </c>
      <c r="C620" s="21">
        <v>0</v>
      </c>
      <c r="D620" s="36">
        <v>158</v>
      </c>
      <c r="E620" s="6">
        <v>0</v>
      </c>
      <c r="F620" s="21">
        <v>0</v>
      </c>
      <c r="G620" s="36">
        <v>116</v>
      </c>
    </row>
    <row r="621" spans="1:7" customFormat="1">
      <c r="A621" s="224" t="s">
        <v>1338</v>
      </c>
      <c r="B621" s="6">
        <v>2</v>
      </c>
      <c r="C621" s="21">
        <v>0</v>
      </c>
      <c r="D621" s="36">
        <v>158</v>
      </c>
      <c r="E621" s="6">
        <v>0</v>
      </c>
      <c r="F621" s="21">
        <v>0</v>
      </c>
      <c r="G621" s="36">
        <v>116</v>
      </c>
    </row>
    <row r="622" spans="1:7" customFormat="1">
      <c r="A622" s="224" t="s">
        <v>1947</v>
      </c>
      <c r="B622" s="6">
        <v>2</v>
      </c>
      <c r="C622" s="21">
        <v>0</v>
      </c>
      <c r="D622" s="36">
        <v>158</v>
      </c>
      <c r="E622" s="6">
        <v>0</v>
      </c>
      <c r="F622" s="21">
        <v>0</v>
      </c>
      <c r="G622" s="36">
        <v>116</v>
      </c>
    </row>
    <row r="623" spans="1:7" customFormat="1">
      <c r="A623" s="224" t="s">
        <v>1340</v>
      </c>
      <c r="B623" s="6">
        <v>2</v>
      </c>
      <c r="C623" s="21">
        <v>0</v>
      </c>
      <c r="D623" s="36">
        <v>158</v>
      </c>
      <c r="E623" s="6">
        <v>0</v>
      </c>
      <c r="F623" s="21">
        <v>0</v>
      </c>
      <c r="G623" s="36">
        <v>116</v>
      </c>
    </row>
    <row r="624" spans="1:7" customFormat="1">
      <c r="A624" s="224" t="s">
        <v>1948</v>
      </c>
      <c r="B624" s="6">
        <v>2</v>
      </c>
      <c r="C624" s="21">
        <v>0</v>
      </c>
      <c r="D624" s="36">
        <v>158</v>
      </c>
      <c r="E624" s="6">
        <v>0</v>
      </c>
      <c r="F624" s="21">
        <v>0</v>
      </c>
      <c r="G624" s="36">
        <v>116</v>
      </c>
    </row>
    <row r="625" spans="1:7" customFormat="1">
      <c r="A625" s="224" t="s">
        <v>1341</v>
      </c>
      <c r="B625" s="6">
        <v>2</v>
      </c>
      <c r="C625" s="21">
        <v>0</v>
      </c>
      <c r="D625" s="36">
        <v>158</v>
      </c>
      <c r="E625" s="6">
        <v>0</v>
      </c>
      <c r="F625" s="21">
        <v>0</v>
      </c>
      <c r="G625" s="36">
        <v>116</v>
      </c>
    </row>
    <row r="626" spans="1:7" customFormat="1">
      <c r="A626" s="224" t="s">
        <v>1342</v>
      </c>
      <c r="B626" s="6">
        <v>2</v>
      </c>
      <c r="C626" s="21">
        <v>0</v>
      </c>
      <c r="D626" s="36">
        <v>158</v>
      </c>
      <c r="E626" s="6">
        <v>0</v>
      </c>
      <c r="F626" s="21">
        <v>0</v>
      </c>
      <c r="G626" s="36">
        <v>116</v>
      </c>
    </row>
    <row r="627" spans="1:7" customFormat="1">
      <c r="A627" s="224" t="s">
        <v>1343</v>
      </c>
      <c r="B627" s="6">
        <v>2</v>
      </c>
      <c r="C627" s="21">
        <v>0</v>
      </c>
      <c r="D627" s="36">
        <v>158</v>
      </c>
      <c r="E627" s="6">
        <v>0</v>
      </c>
      <c r="F627" s="21">
        <v>0</v>
      </c>
      <c r="G627" s="36">
        <v>116</v>
      </c>
    </row>
    <row r="628" spans="1:7" customFormat="1">
      <c r="A628" s="224" t="s">
        <v>1344</v>
      </c>
      <c r="B628" s="6">
        <v>2</v>
      </c>
      <c r="C628" s="21">
        <v>0</v>
      </c>
      <c r="D628" s="36">
        <v>158</v>
      </c>
      <c r="E628" s="6">
        <v>0</v>
      </c>
      <c r="F628" s="21">
        <v>0</v>
      </c>
      <c r="G628" s="36">
        <v>116</v>
      </c>
    </row>
    <row r="629" spans="1:7" customFormat="1">
      <c r="A629" s="224" t="s">
        <v>1345</v>
      </c>
      <c r="B629" s="6">
        <v>2</v>
      </c>
      <c r="C629" s="21">
        <v>0</v>
      </c>
      <c r="D629" s="36">
        <v>158</v>
      </c>
      <c r="E629" s="6">
        <v>0</v>
      </c>
      <c r="F629" s="21">
        <v>0</v>
      </c>
      <c r="G629" s="36">
        <v>116</v>
      </c>
    </row>
    <row r="630" spans="1:7" customFormat="1">
      <c r="A630" s="224" t="s">
        <v>1346</v>
      </c>
      <c r="B630" s="6">
        <v>2</v>
      </c>
      <c r="C630" s="21">
        <v>0</v>
      </c>
      <c r="D630" s="36">
        <v>158</v>
      </c>
      <c r="E630" s="6">
        <v>0</v>
      </c>
      <c r="F630" s="21">
        <v>0</v>
      </c>
      <c r="G630" s="36">
        <v>116</v>
      </c>
    </row>
    <row r="631" spans="1:7" customFormat="1">
      <c r="A631" s="224" t="s">
        <v>1347</v>
      </c>
      <c r="B631" s="6">
        <v>2</v>
      </c>
      <c r="C631" s="21">
        <v>0</v>
      </c>
      <c r="D631" s="36">
        <v>158</v>
      </c>
      <c r="E631" s="6">
        <v>0</v>
      </c>
      <c r="F631" s="21">
        <v>0</v>
      </c>
      <c r="G631" s="36">
        <v>116</v>
      </c>
    </row>
    <row r="632" spans="1:7" customFormat="1">
      <c r="A632" s="224" t="s">
        <v>1348</v>
      </c>
      <c r="B632" s="6">
        <v>2</v>
      </c>
      <c r="C632" s="21">
        <v>0</v>
      </c>
      <c r="D632" s="36">
        <v>158</v>
      </c>
      <c r="E632" s="6">
        <v>0</v>
      </c>
      <c r="F632" s="21">
        <v>0</v>
      </c>
      <c r="G632" s="36">
        <v>116</v>
      </c>
    </row>
    <row r="633" spans="1:7" customFormat="1">
      <c r="A633" s="224" t="s">
        <v>1946</v>
      </c>
      <c r="B633" s="6">
        <v>2</v>
      </c>
      <c r="C633" s="21">
        <v>0</v>
      </c>
      <c r="D633" s="36">
        <v>158</v>
      </c>
      <c r="E633" s="6">
        <v>0</v>
      </c>
      <c r="F633" s="21">
        <v>0</v>
      </c>
      <c r="G633" s="36">
        <v>116</v>
      </c>
    </row>
    <row r="634" spans="1:7" customFormat="1">
      <c r="A634" s="224" t="s">
        <v>1349</v>
      </c>
      <c r="B634" s="6">
        <v>2</v>
      </c>
      <c r="C634" s="21">
        <v>0</v>
      </c>
      <c r="D634" s="36">
        <v>158</v>
      </c>
      <c r="E634" s="6">
        <v>0</v>
      </c>
      <c r="F634" s="21">
        <v>0</v>
      </c>
      <c r="G634" s="36">
        <v>116</v>
      </c>
    </row>
    <row r="635" spans="1:7" customFormat="1">
      <c r="A635" s="224" t="s">
        <v>1350</v>
      </c>
      <c r="B635" s="6">
        <v>2</v>
      </c>
      <c r="C635" s="21">
        <v>0</v>
      </c>
      <c r="D635" s="36">
        <v>158</v>
      </c>
      <c r="E635" s="6">
        <v>0</v>
      </c>
      <c r="F635" s="21">
        <v>0</v>
      </c>
      <c r="G635" s="36">
        <v>116</v>
      </c>
    </row>
    <row r="636" spans="1:7" customFormat="1">
      <c r="A636" s="224" t="s">
        <v>1351</v>
      </c>
      <c r="B636" s="6">
        <v>2</v>
      </c>
      <c r="C636" s="21">
        <v>0</v>
      </c>
      <c r="D636" s="36">
        <v>158</v>
      </c>
      <c r="E636" s="6">
        <v>0</v>
      </c>
      <c r="F636" s="21">
        <v>0</v>
      </c>
      <c r="G636" s="36">
        <v>116</v>
      </c>
    </row>
    <row r="637" spans="1:7" customFormat="1">
      <c r="A637" s="224" t="s">
        <v>1352</v>
      </c>
      <c r="B637" s="6">
        <v>2</v>
      </c>
      <c r="C637" s="21">
        <v>0</v>
      </c>
      <c r="D637" s="36">
        <v>158</v>
      </c>
      <c r="E637" s="6">
        <v>0</v>
      </c>
      <c r="F637" s="21">
        <v>0</v>
      </c>
      <c r="G637" s="36">
        <v>116</v>
      </c>
    </row>
    <row r="638" spans="1:7" customFormat="1">
      <c r="A638" s="224" t="s">
        <v>1353</v>
      </c>
      <c r="B638" s="6">
        <v>2</v>
      </c>
      <c r="C638" s="21">
        <v>0</v>
      </c>
      <c r="D638" s="36">
        <v>158</v>
      </c>
      <c r="E638" s="6">
        <v>0</v>
      </c>
      <c r="F638" s="21">
        <v>0</v>
      </c>
      <c r="G638" s="36">
        <v>116</v>
      </c>
    </row>
    <row r="639" spans="1:7" customFormat="1">
      <c r="A639" s="224" t="s">
        <v>1354</v>
      </c>
      <c r="B639" s="6">
        <v>2</v>
      </c>
      <c r="C639" s="21">
        <v>0</v>
      </c>
      <c r="D639" s="36">
        <v>158</v>
      </c>
      <c r="E639" s="6">
        <v>0</v>
      </c>
      <c r="F639" s="21">
        <v>0</v>
      </c>
      <c r="G639" s="36">
        <v>116</v>
      </c>
    </row>
    <row r="640" spans="1:7" customFormat="1">
      <c r="A640" s="224" t="s">
        <v>1355</v>
      </c>
      <c r="B640" s="6">
        <v>2</v>
      </c>
      <c r="C640" s="21">
        <v>0</v>
      </c>
      <c r="D640" s="36">
        <v>158</v>
      </c>
      <c r="E640" s="6">
        <v>0</v>
      </c>
      <c r="F640" s="21">
        <v>0</v>
      </c>
      <c r="G640" s="36">
        <v>116</v>
      </c>
    </row>
    <row r="641" spans="1:7" customFormat="1">
      <c r="A641" s="224" t="s">
        <v>1356</v>
      </c>
      <c r="B641" s="6">
        <v>2</v>
      </c>
      <c r="C641" s="21">
        <v>0</v>
      </c>
      <c r="D641" s="36">
        <v>158</v>
      </c>
      <c r="E641" s="6">
        <v>0</v>
      </c>
      <c r="F641" s="21">
        <v>0</v>
      </c>
      <c r="G641" s="36">
        <v>116</v>
      </c>
    </row>
    <row r="642" spans="1:7" customFormat="1">
      <c r="A642" s="224" t="s">
        <v>1357</v>
      </c>
      <c r="B642" s="6">
        <v>2</v>
      </c>
      <c r="C642" s="21">
        <v>0</v>
      </c>
      <c r="D642" s="36">
        <v>158</v>
      </c>
      <c r="E642" s="6">
        <v>0</v>
      </c>
      <c r="F642" s="21">
        <v>0</v>
      </c>
      <c r="G642" s="36">
        <v>116</v>
      </c>
    </row>
    <row r="643" spans="1:7" customFormat="1">
      <c r="A643" s="224" t="s">
        <v>1358</v>
      </c>
      <c r="B643" s="6">
        <v>2</v>
      </c>
      <c r="C643" s="21">
        <v>0</v>
      </c>
      <c r="D643" s="36">
        <v>158</v>
      </c>
      <c r="E643" s="6">
        <v>0</v>
      </c>
      <c r="F643" s="21">
        <v>0</v>
      </c>
      <c r="G643" s="36">
        <v>116</v>
      </c>
    </row>
    <row r="644" spans="1:7" customFormat="1">
      <c r="A644" s="224" t="s">
        <v>1359</v>
      </c>
      <c r="B644" s="6">
        <v>2</v>
      </c>
      <c r="C644" s="21">
        <v>0</v>
      </c>
      <c r="D644" s="36">
        <v>158</v>
      </c>
      <c r="E644" s="6">
        <v>0</v>
      </c>
      <c r="F644" s="21">
        <v>0</v>
      </c>
      <c r="G644" s="36">
        <v>116</v>
      </c>
    </row>
    <row r="645" spans="1:7" customFormat="1">
      <c r="A645" s="224" t="s">
        <v>1360</v>
      </c>
      <c r="B645" s="6">
        <v>2</v>
      </c>
      <c r="C645" s="21">
        <v>0</v>
      </c>
      <c r="D645" s="36">
        <v>158</v>
      </c>
      <c r="E645" s="6">
        <v>0</v>
      </c>
      <c r="F645" s="21">
        <v>0</v>
      </c>
      <c r="G645" s="36">
        <v>116</v>
      </c>
    </row>
    <row r="646" spans="1:7" customFormat="1">
      <c r="A646" s="224" t="s">
        <v>1361</v>
      </c>
      <c r="B646" s="6">
        <v>2</v>
      </c>
      <c r="C646" s="21">
        <v>0</v>
      </c>
      <c r="D646" s="36">
        <v>158</v>
      </c>
      <c r="E646" s="6">
        <v>0</v>
      </c>
      <c r="F646" s="21">
        <v>0</v>
      </c>
      <c r="G646" s="36">
        <v>116</v>
      </c>
    </row>
    <row r="647" spans="1:7" customFormat="1">
      <c r="A647" s="224" t="s">
        <v>1362</v>
      </c>
      <c r="B647" s="6">
        <v>2</v>
      </c>
      <c r="C647" s="21">
        <v>0</v>
      </c>
      <c r="D647" s="36">
        <v>158</v>
      </c>
      <c r="E647" s="6">
        <v>0</v>
      </c>
      <c r="F647" s="21">
        <v>0</v>
      </c>
      <c r="G647" s="36">
        <v>116</v>
      </c>
    </row>
    <row r="648" spans="1:7" customFormat="1">
      <c r="A648" s="224" t="s">
        <v>1363</v>
      </c>
      <c r="B648" s="6">
        <v>2</v>
      </c>
      <c r="C648" s="21">
        <v>0</v>
      </c>
      <c r="D648" s="36">
        <v>158</v>
      </c>
      <c r="E648" s="6">
        <v>0</v>
      </c>
      <c r="F648" s="21">
        <v>0</v>
      </c>
      <c r="G648" s="36">
        <v>116</v>
      </c>
    </row>
    <row r="649" spans="1:7" customFormat="1">
      <c r="A649" s="224" t="s">
        <v>1364</v>
      </c>
      <c r="B649" s="6">
        <v>2</v>
      </c>
      <c r="C649" s="21">
        <v>0</v>
      </c>
      <c r="D649" s="36">
        <v>158</v>
      </c>
      <c r="E649" s="6">
        <v>0</v>
      </c>
      <c r="F649" s="21">
        <v>0</v>
      </c>
      <c r="G649" s="36">
        <v>116</v>
      </c>
    </row>
    <row r="650" spans="1:7" customFormat="1">
      <c r="A650" s="224" t="s">
        <v>1365</v>
      </c>
      <c r="B650" s="6">
        <v>2</v>
      </c>
      <c r="C650" s="21">
        <v>0</v>
      </c>
      <c r="D650" s="36">
        <v>158</v>
      </c>
      <c r="E650" s="6">
        <v>0</v>
      </c>
      <c r="F650" s="21">
        <v>0</v>
      </c>
      <c r="G650" s="36">
        <v>116</v>
      </c>
    </row>
    <row r="651" spans="1:7" customFormat="1">
      <c r="A651" s="224" t="s">
        <v>1944</v>
      </c>
      <c r="B651" s="6">
        <v>2</v>
      </c>
      <c r="C651" s="21">
        <v>0</v>
      </c>
      <c r="D651" s="36">
        <v>158</v>
      </c>
      <c r="E651" s="6">
        <v>0</v>
      </c>
      <c r="F651" s="21">
        <v>0</v>
      </c>
      <c r="G651" s="36">
        <v>116</v>
      </c>
    </row>
    <row r="652" spans="1:7" customFormat="1">
      <c r="A652" s="224" t="s">
        <v>1366</v>
      </c>
      <c r="B652" s="6">
        <v>2</v>
      </c>
      <c r="C652" s="21">
        <v>0</v>
      </c>
      <c r="D652" s="36">
        <v>158</v>
      </c>
      <c r="E652" s="6">
        <v>0</v>
      </c>
      <c r="F652" s="21">
        <v>0</v>
      </c>
      <c r="G652" s="36">
        <v>116</v>
      </c>
    </row>
    <row r="653" spans="1:7" customFormat="1">
      <c r="A653" s="224" t="s">
        <v>1945</v>
      </c>
      <c r="B653" s="6">
        <v>2</v>
      </c>
      <c r="C653" s="21">
        <v>0</v>
      </c>
      <c r="D653" s="36">
        <v>158</v>
      </c>
      <c r="E653" s="6">
        <v>0</v>
      </c>
      <c r="F653" s="21">
        <v>0</v>
      </c>
      <c r="G653" s="36">
        <v>116</v>
      </c>
    </row>
    <row r="654" spans="1:7" customFormat="1">
      <c r="A654" s="224" t="s">
        <v>1368</v>
      </c>
      <c r="B654" s="6">
        <v>2</v>
      </c>
      <c r="C654" s="21">
        <v>0</v>
      </c>
      <c r="D654" s="36">
        <v>158</v>
      </c>
      <c r="E654" s="6">
        <v>0</v>
      </c>
      <c r="F654" s="21">
        <v>0</v>
      </c>
      <c r="G654" s="36">
        <v>116</v>
      </c>
    </row>
    <row r="655" spans="1:7" customFormat="1">
      <c r="A655" s="224" t="s">
        <v>1369</v>
      </c>
      <c r="B655" s="6">
        <v>2</v>
      </c>
      <c r="C655" s="21">
        <v>0</v>
      </c>
      <c r="D655" s="36">
        <v>158</v>
      </c>
      <c r="E655" s="6">
        <v>0</v>
      </c>
      <c r="F655" s="21">
        <v>0</v>
      </c>
      <c r="G655" s="36">
        <v>116</v>
      </c>
    </row>
    <row r="656" spans="1:7" customFormat="1">
      <c r="A656" s="224" t="s">
        <v>1370</v>
      </c>
      <c r="B656" s="6">
        <v>2</v>
      </c>
      <c r="C656" s="21">
        <v>0</v>
      </c>
      <c r="D656" s="36">
        <v>158</v>
      </c>
      <c r="E656" s="6">
        <v>0</v>
      </c>
      <c r="F656" s="21">
        <v>0</v>
      </c>
      <c r="G656" s="36">
        <v>116</v>
      </c>
    </row>
    <row r="657" spans="1:7" customFormat="1">
      <c r="A657" s="224" t="s">
        <v>1371</v>
      </c>
      <c r="B657" s="6">
        <v>2</v>
      </c>
      <c r="C657" s="21">
        <v>0</v>
      </c>
      <c r="D657" s="36">
        <v>158</v>
      </c>
      <c r="E657" s="6">
        <v>0</v>
      </c>
      <c r="F657" s="21">
        <v>0</v>
      </c>
      <c r="G657" s="36">
        <v>116</v>
      </c>
    </row>
    <row r="658" spans="1:7" customFormat="1">
      <c r="A658" s="224" t="s">
        <v>1372</v>
      </c>
      <c r="B658" s="6">
        <v>2</v>
      </c>
      <c r="C658" s="21">
        <v>0</v>
      </c>
      <c r="D658" s="36">
        <v>158</v>
      </c>
      <c r="E658" s="6">
        <v>0</v>
      </c>
      <c r="F658" s="21">
        <v>0</v>
      </c>
      <c r="G658" s="36">
        <v>116</v>
      </c>
    </row>
    <row r="659" spans="1:7" customFormat="1">
      <c r="A659" s="224" t="s">
        <v>1373</v>
      </c>
      <c r="B659" s="6">
        <v>2</v>
      </c>
      <c r="C659" s="21">
        <v>0</v>
      </c>
      <c r="D659" s="36">
        <v>158</v>
      </c>
      <c r="E659" s="6">
        <v>0</v>
      </c>
      <c r="F659" s="21">
        <v>0</v>
      </c>
      <c r="G659" s="36">
        <v>116</v>
      </c>
    </row>
    <row r="660" spans="1:7" customFormat="1">
      <c r="A660" s="224" t="s">
        <v>1374</v>
      </c>
      <c r="B660" s="6">
        <v>2</v>
      </c>
      <c r="C660" s="21">
        <v>0</v>
      </c>
      <c r="D660" s="36">
        <v>158</v>
      </c>
      <c r="E660" s="6">
        <v>0</v>
      </c>
      <c r="F660" s="21">
        <v>0</v>
      </c>
      <c r="G660" s="36">
        <v>116</v>
      </c>
    </row>
    <row r="661" spans="1:7" customFormat="1">
      <c r="A661" s="224" t="s">
        <v>1375</v>
      </c>
      <c r="B661" s="6">
        <v>2</v>
      </c>
      <c r="C661" s="21">
        <v>0</v>
      </c>
      <c r="D661" s="36">
        <v>158</v>
      </c>
      <c r="E661" s="6">
        <v>0</v>
      </c>
      <c r="F661" s="21">
        <v>0</v>
      </c>
      <c r="G661" s="36">
        <v>116</v>
      </c>
    </row>
    <row r="662" spans="1:7" customFormat="1">
      <c r="A662" s="224" t="s">
        <v>1376</v>
      </c>
      <c r="B662" s="6">
        <v>2</v>
      </c>
      <c r="C662" s="21">
        <v>0</v>
      </c>
      <c r="D662" s="36">
        <v>158</v>
      </c>
      <c r="E662" s="6">
        <v>0</v>
      </c>
      <c r="F662" s="21">
        <v>0</v>
      </c>
      <c r="G662" s="36">
        <v>116</v>
      </c>
    </row>
    <row r="663" spans="1:7" customFormat="1">
      <c r="A663" s="224" t="s">
        <v>1377</v>
      </c>
      <c r="B663" s="6">
        <v>2</v>
      </c>
      <c r="C663" s="21">
        <v>0</v>
      </c>
      <c r="D663" s="36">
        <v>158</v>
      </c>
      <c r="E663" s="6">
        <v>0</v>
      </c>
      <c r="F663" s="21">
        <v>0</v>
      </c>
      <c r="G663" s="36">
        <v>116</v>
      </c>
    </row>
    <row r="664" spans="1:7" customFormat="1">
      <c r="A664" s="224" t="s">
        <v>1378</v>
      </c>
      <c r="B664" s="6">
        <v>2</v>
      </c>
      <c r="C664" s="21">
        <v>0</v>
      </c>
      <c r="D664" s="36">
        <v>158</v>
      </c>
      <c r="E664" s="6">
        <v>0</v>
      </c>
      <c r="F664" s="21">
        <v>0</v>
      </c>
      <c r="G664" s="36">
        <v>116</v>
      </c>
    </row>
    <row r="665" spans="1:7" customFormat="1">
      <c r="A665" s="224" t="s">
        <v>1379</v>
      </c>
      <c r="B665" s="6">
        <v>2</v>
      </c>
      <c r="C665" s="21">
        <v>0</v>
      </c>
      <c r="D665" s="36">
        <v>158</v>
      </c>
      <c r="E665" s="6">
        <v>0</v>
      </c>
      <c r="F665" s="21">
        <v>0</v>
      </c>
      <c r="G665" s="36">
        <v>116</v>
      </c>
    </row>
    <row r="666" spans="1:7" customFormat="1">
      <c r="A666" s="224" t="s">
        <v>1380</v>
      </c>
      <c r="B666" s="6">
        <v>2</v>
      </c>
      <c r="C666" s="21">
        <v>0</v>
      </c>
      <c r="D666" s="36">
        <v>158</v>
      </c>
      <c r="E666" s="6">
        <v>0</v>
      </c>
      <c r="F666" s="21">
        <v>0</v>
      </c>
      <c r="G666" s="36">
        <v>116</v>
      </c>
    </row>
    <row r="667" spans="1:7" customFormat="1">
      <c r="A667" s="224" t="s">
        <v>1381</v>
      </c>
      <c r="B667" s="6">
        <v>2</v>
      </c>
      <c r="C667" s="21">
        <v>0</v>
      </c>
      <c r="D667" s="36">
        <v>158</v>
      </c>
      <c r="E667" s="6">
        <v>0</v>
      </c>
      <c r="F667" s="21">
        <v>0</v>
      </c>
      <c r="G667" s="36">
        <v>116</v>
      </c>
    </row>
    <row r="668" spans="1:7" customFormat="1">
      <c r="A668" s="224" t="s">
        <v>1382</v>
      </c>
      <c r="B668" s="6">
        <v>2</v>
      </c>
      <c r="C668" s="21">
        <v>0</v>
      </c>
      <c r="D668" s="36">
        <v>158</v>
      </c>
      <c r="E668" s="6">
        <v>0</v>
      </c>
      <c r="F668" s="21">
        <v>0</v>
      </c>
      <c r="G668" s="36">
        <v>116</v>
      </c>
    </row>
    <row r="669" spans="1:7" customFormat="1">
      <c r="A669" s="224" t="s">
        <v>1383</v>
      </c>
      <c r="B669" s="6">
        <v>2</v>
      </c>
      <c r="C669" s="21">
        <v>0</v>
      </c>
      <c r="D669" s="36">
        <v>158</v>
      </c>
      <c r="E669" s="6">
        <v>0</v>
      </c>
      <c r="F669" s="21">
        <v>0</v>
      </c>
      <c r="G669" s="36">
        <v>116</v>
      </c>
    </row>
    <row r="670" spans="1:7" customFormat="1">
      <c r="A670" s="224" t="s">
        <v>1384</v>
      </c>
      <c r="B670" s="6">
        <v>2</v>
      </c>
      <c r="C670" s="21">
        <v>0</v>
      </c>
      <c r="D670" s="36">
        <v>158</v>
      </c>
      <c r="E670" s="6">
        <v>0</v>
      </c>
      <c r="F670" s="21">
        <v>0</v>
      </c>
      <c r="G670" s="36">
        <v>116</v>
      </c>
    </row>
    <row r="671" spans="1:7" customFormat="1">
      <c r="A671" s="224" t="s">
        <v>1385</v>
      </c>
      <c r="B671" s="6">
        <v>2</v>
      </c>
      <c r="C671" s="21">
        <v>0</v>
      </c>
      <c r="D671" s="36">
        <v>158</v>
      </c>
      <c r="E671" s="6">
        <v>0</v>
      </c>
      <c r="F671" s="21">
        <v>0</v>
      </c>
      <c r="G671" s="36">
        <v>116</v>
      </c>
    </row>
    <row r="672" spans="1:7" customFormat="1">
      <c r="A672" s="224" t="s">
        <v>1942</v>
      </c>
      <c r="B672" s="6">
        <v>2</v>
      </c>
      <c r="C672" s="21">
        <v>0</v>
      </c>
      <c r="D672" s="36">
        <v>158</v>
      </c>
      <c r="E672" s="6">
        <v>0</v>
      </c>
      <c r="F672" s="21">
        <v>0</v>
      </c>
      <c r="G672" s="36">
        <v>116</v>
      </c>
    </row>
    <row r="673" spans="1:7" customFormat="1">
      <c r="A673" s="224" t="s">
        <v>1943</v>
      </c>
      <c r="B673" s="6">
        <v>2</v>
      </c>
      <c r="C673" s="21">
        <v>0</v>
      </c>
      <c r="D673" s="36">
        <v>158</v>
      </c>
      <c r="E673" s="6">
        <v>0</v>
      </c>
      <c r="F673" s="21">
        <v>0</v>
      </c>
      <c r="G673" s="36">
        <v>116</v>
      </c>
    </row>
    <row r="674" spans="1:7" customFormat="1">
      <c r="A674" s="224" t="s">
        <v>1386</v>
      </c>
      <c r="B674" s="6">
        <v>1</v>
      </c>
      <c r="C674" s="21">
        <v>0</v>
      </c>
      <c r="D674" s="36">
        <v>159</v>
      </c>
      <c r="E674" s="6">
        <v>5</v>
      </c>
      <c r="F674" s="21">
        <v>9.9999997764825821E-3</v>
      </c>
      <c r="G674" s="36">
        <v>111</v>
      </c>
    </row>
    <row r="675" spans="1:7" customFormat="1">
      <c r="A675" s="224" t="s">
        <v>1387</v>
      </c>
      <c r="B675" s="6">
        <v>1</v>
      </c>
      <c r="C675" s="21">
        <v>0</v>
      </c>
      <c r="D675" s="36">
        <v>159</v>
      </c>
      <c r="E675" s="6">
        <v>4</v>
      </c>
      <c r="F675" s="21">
        <v>9.9999997764825821E-3</v>
      </c>
      <c r="G675" s="36">
        <v>112</v>
      </c>
    </row>
    <row r="676" spans="1:7" customFormat="1">
      <c r="A676" s="224" t="s">
        <v>1388</v>
      </c>
      <c r="B676" s="6">
        <v>1</v>
      </c>
      <c r="C676" s="21">
        <v>0</v>
      </c>
      <c r="D676" s="36">
        <v>159</v>
      </c>
      <c r="E676" s="6">
        <v>4</v>
      </c>
      <c r="F676" s="21">
        <v>9.9999997764825821E-3</v>
      </c>
      <c r="G676" s="36">
        <v>112</v>
      </c>
    </row>
    <row r="677" spans="1:7" customFormat="1">
      <c r="A677" s="224" t="s">
        <v>1389</v>
      </c>
      <c r="B677" s="6">
        <v>1</v>
      </c>
      <c r="C677" s="21">
        <v>0</v>
      </c>
      <c r="D677" s="36">
        <v>159</v>
      </c>
      <c r="E677" s="6">
        <v>4</v>
      </c>
      <c r="F677" s="21">
        <v>9.9999997764825821E-3</v>
      </c>
      <c r="G677" s="36">
        <v>112</v>
      </c>
    </row>
    <row r="678" spans="1:7" customFormat="1">
      <c r="A678" s="224" t="s">
        <v>1390</v>
      </c>
      <c r="B678" s="6">
        <v>1</v>
      </c>
      <c r="C678" s="21">
        <v>0</v>
      </c>
      <c r="D678" s="36">
        <v>159</v>
      </c>
      <c r="E678" s="6">
        <v>3</v>
      </c>
      <c r="F678" s="21">
        <v>9.9999997764825821E-3</v>
      </c>
      <c r="G678" s="36">
        <v>113</v>
      </c>
    </row>
    <row r="679" spans="1:7" customFormat="1">
      <c r="A679" s="224" t="s">
        <v>1941</v>
      </c>
      <c r="B679" s="6">
        <v>1</v>
      </c>
      <c r="C679" s="21">
        <v>0</v>
      </c>
      <c r="D679" s="36">
        <v>159</v>
      </c>
      <c r="E679" s="6">
        <v>3</v>
      </c>
      <c r="F679" s="21">
        <v>9.9999997764825821E-3</v>
      </c>
      <c r="G679" s="36">
        <v>113</v>
      </c>
    </row>
    <row r="680" spans="1:7" customFormat="1">
      <c r="A680" s="224" t="s">
        <v>1391</v>
      </c>
      <c r="B680" s="6">
        <v>1</v>
      </c>
      <c r="C680" s="21">
        <v>0</v>
      </c>
      <c r="D680" s="36">
        <v>159</v>
      </c>
      <c r="E680" s="6">
        <v>3</v>
      </c>
      <c r="F680" s="21">
        <v>9.9999997764825821E-3</v>
      </c>
      <c r="G680" s="36">
        <v>113</v>
      </c>
    </row>
    <row r="681" spans="1:7" customFormat="1">
      <c r="A681" s="224" t="s">
        <v>1392</v>
      </c>
      <c r="B681" s="6">
        <v>1</v>
      </c>
      <c r="C681" s="21">
        <v>0</v>
      </c>
      <c r="D681" s="36">
        <v>159</v>
      </c>
      <c r="E681" s="6">
        <v>3</v>
      </c>
      <c r="F681" s="21">
        <v>9.9999997764825821E-3</v>
      </c>
      <c r="G681" s="36">
        <v>113</v>
      </c>
    </row>
    <row r="682" spans="1:7" customFormat="1">
      <c r="A682" s="224" t="s">
        <v>1393</v>
      </c>
      <c r="B682" s="6">
        <v>1</v>
      </c>
      <c r="C682" s="21">
        <v>0</v>
      </c>
      <c r="D682" s="36">
        <v>159</v>
      </c>
      <c r="E682" s="6">
        <v>3</v>
      </c>
      <c r="F682" s="21">
        <v>9.9999997764825821E-3</v>
      </c>
      <c r="G682" s="36">
        <v>113</v>
      </c>
    </row>
    <row r="683" spans="1:7" customFormat="1">
      <c r="A683" s="224" t="s">
        <v>1394</v>
      </c>
      <c r="B683" s="6">
        <v>1</v>
      </c>
      <c r="C683" s="21">
        <v>0</v>
      </c>
      <c r="D683" s="36">
        <v>159</v>
      </c>
      <c r="E683" s="6">
        <v>3</v>
      </c>
      <c r="F683" s="21">
        <v>9.9999997764825821E-3</v>
      </c>
      <c r="G683" s="36">
        <v>113</v>
      </c>
    </row>
    <row r="684" spans="1:7" customFormat="1">
      <c r="A684" s="224" t="s">
        <v>1395</v>
      </c>
      <c r="B684" s="6">
        <v>1</v>
      </c>
      <c r="C684" s="21">
        <v>0</v>
      </c>
      <c r="D684" s="36">
        <v>159</v>
      </c>
      <c r="E684" s="6">
        <v>3</v>
      </c>
      <c r="F684" s="21">
        <v>9.9999997764825821E-3</v>
      </c>
      <c r="G684" s="36">
        <v>113</v>
      </c>
    </row>
    <row r="685" spans="1:7" customFormat="1">
      <c r="A685" s="224" t="s">
        <v>1396</v>
      </c>
      <c r="B685" s="6">
        <v>1</v>
      </c>
      <c r="C685" s="21">
        <v>0</v>
      </c>
      <c r="D685" s="36">
        <v>159</v>
      </c>
      <c r="E685" s="6">
        <v>3</v>
      </c>
      <c r="F685" s="21">
        <v>9.9999997764825821E-3</v>
      </c>
      <c r="G685" s="36">
        <v>113</v>
      </c>
    </row>
    <row r="686" spans="1:7" customFormat="1">
      <c r="A686" s="224" t="s">
        <v>1397</v>
      </c>
      <c r="B686" s="6">
        <v>1</v>
      </c>
      <c r="C686" s="21">
        <v>0</v>
      </c>
      <c r="D686" s="36">
        <v>159</v>
      </c>
      <c r="E686" s="6">
        <v>2</v>
      </c>
      <c r="F686" s="21">
        <v>0</v>
      </c>
      <c r="G686" s="36">
        <v>114</v>
      </c>
    </row>
    <row r="687" spans="1:7" customFormat="1">
      <c r="A687" s="224" t="s">
        <v>1398</v>
      </c>
      <c r="B687" s="6">
        <v>1</v>
      </c>
      <c r="C687" s="21">
        <v>0</v>
      </c>
      <c r="D687" s="36">
        <v>159</v>
      </c>
      <c r="E687" s="6">
        <v>2</v>
      </c>
      <c r="F687" s="21">
        <v>0</v>
      </c>
      <c r="G687" s="36">
        <v>114</v>
      </c>
    </row>
    <row r="688" spans="1:7" customFormat="1">
      <c r="A688" s="224" t="s">
        <v>1399</v>
      </c>
      <c r="B688" s="6">
        <v>1</v>
      </c>
      <c r="C688" s="21">
        <v>0</v>
      </c>
      <c r="D688" s="36">
        <v>159</v>
      </c>
      <c r="E688" s="6">
        <v>2</v>
      </c>
      <c r="F688" s="21">
        <v>0</v>
      </c>
      <c r="G688" s="36">
        <v>114</v>
      </c>
    </row>
    <row r="689" spans="1:7" customFormat="1">
      <c r="A689" s="224" t="s">
        <v>1940</v>
      </c>
      <c r="B689" s="6">
        <v>1</v>
      </c>
      <c r="C689" s="21">
        <v>0</v>
      </c>
      <c r="D689" s="36">
        <v>159</v>
      </c>
      <c r="E689" s="6">
        <v>2</v>
      </c>
      <c r="F689" s="21">
        <v>0</v>
      </c>
      <c r="G689" s="36">
        <v>114</v>
      </c>
    </row>
    <row r="690" spans="1:7" customFormat="1">
      <c r="A690" s="224" t="s">
        <v>1401</v>
      </c>
      <c r="B690" s="6">
        <v>1</v>
      </c>
      <c r="C690" s="21">
        <v>0</v>
      </c>
      <c r="D690" s="36">
        <v>159</v>
      </c>
      <c r="E690" s="6">
        <v>2</v>
      </c>
      <c r="F690" s="21">
        <v>0</v>
      </c>
      <c r="G690" s="36">
        <v>114</v>
      </c>
    </row>
    <row r="691" spans="1:7" customFormat="1">
      <c r="A691" s="224" t="s">
        <v>1402</v>
      </c>
      <c r="B691" s="6">
        <v>1</v>
      </c>
      <c r="C691" s="21">
        <v>0</v>
      </c>
      <c r="D691" s="36">
        <v>159</v>
      </c>
      <c r="E691" s="6">
        <v>2</v>
      </c>
      <c r="F691" s="21">
        <v>0</v>
      </c>
      <c r="G691" s="36">
        <v>114</v>
      </c>
    </row>
    <row r="692" spans="1:7" customFormat="1">
      <c r="A692" s="224" t="s">
        <v>1939</v>
      </c>
      <c r="B692" s="6">
        <v>1</v>
      </c>
      <c r="C692" s="21">
        <v>0</v>
      </c>
      <c r="D692" s="36">
        <v>159</v>
      </c>
      <c r="E692" s="6">
        <v>2</v>
      </c>
      <c r="F692" s="21">
        <v>0</v>
      </c>
      <c r="G692" s="36">
        <v>114</v>
      </c>
    </row>
    <row r="693" spans="1:7" customFormat="1">
      <c r="A693" s="224" t="s">
        <v>1938</v>
      </c>
      <c r="B693" s="6">
        <v>1</v>
      </c>
      <c r="C693" s="21">
        <v>0</v>
      </c>
      <c r="D693" s="36">
        <v>159</v>
      </c>
      <c r="E693" s="6">
        <v>2</v>
      </c>
      <c r="F693" s="21">
        <v>0</v>
      </c>
      <c r="G693" s="36">
        <v>114</v>
      </c>
    </row>
    <row r="694" spans="1:7" customFormat="1">
      <c r="A694" s="224" t="s">
        <v>1404</v>
      </c>
      <c r="B694" s="6">
        <v>1</v>
      </c>
      <c r="C694" s="21">
        <v>0</v>
      </c>
      <c r="D694" s="36">
        <v>159</v>
      </c>
      <c r="E694" s="6">
        <v>2</v>
      </c>
      <c r="F694" s="21">
        <v>0</v>
      </c>
      <c r="G694" s="36">
        <v>114</v>
      </c>
    </row>
    <row r="695" spans="1:7" customFormat="1">
      <c r="A695" s="224" t="s">
        <v>1937</v>
      </c>
      <c r="B695" s="6">
        <v>1</v>
      </c>
      <c r="C695" s="21">
        <v>0</v>
      </c>
      <c r="D695" s="36">
        <v>159</v>
      </c>
      <c r="E695" s="6">
        <v>2</v>
      </c>
      <c r="F695" s="21">
        <v>0</v>
      </c>
      <c r="G695" s="36">
        <v>114</v>
      </c>
    </row>
    <row r="696" spans="1:7" customFormat="1">
      <c r="A696" s="224" t="s">
        <v>1406</v>
      </c>
      <c r="B696" s="6">
        <v>1</v>
      </c>
      <c r="C696" s="21">
        <v>0</v>
      </c>
      <c r="D696" s="36">
        <v>159</v>
      </c>
      <c r="E696" s="6">
        <v>2</v>
      </c>
      <c r="F696" s="21">
        <v>0</v>
      </c>
      <c r="G696" s="36">
        <v>114</v>
      </c>
    </row>
    <row r="697" spans="1:7" customFormat="1">
      <c r="A697" s="224" t="s">
        <v>1407</v>
      </c>
      <c r="B697" s="6">
        <v>1</v>
      </c>
      <c r="C697" s="21">
        <v>0</v>
      </c>
      <c r="D697" s="36">
        <v>159</v>
      </c>
      <c r="E697" s="6">
        <v>2</v>
      </c>
      <c r="F697" s="21">
        <v>0</v>
      </c>
      <c r="G697" s="36">
        <v>114</v>
      </c>
    </row>
    <row r="698" spans="1:7" customFormat="1">
      <c r="A698" s="224" t="s">
        <v>1408</v>
      </c>
      <c r="B698" s="6">
        <v>1</v>
      </c>
      <c r="C698" s="21">
        <v>0</v>
      </c>
      <c r="D698" s="36">
        <v>159</v>
      </c>
      <c r="E698" s="6">
        <v>1</v>
      </c>
      <c r="F698" s="21">
        <v>0</v>
      </c>
      <c r="G698" s="36">
        <v>115</v>
      </c>
    </row>
    <row r="699" spans="1:7" customFormat="1">
      <c r="A699" s="224" t="s">
        <v>1936</v>
      </c>
      <c r="B699" s="6">
        <v>1</v>
      </c>
      <c r="C699" s="21">
        <v>0</v>
      </c>
      <c r="D699" s="36">
        <v>159</v>
      </c>
      <c r="E699" s="6">
        <v>1</v>
      </c>
      <c r="F699" s="21">
        <v>0</v>
      </c>
      <c r="G699" s="36">
        <v>115</v>
      </c>
    </row>
    <row r="700" spans="1:7" customFormat="1">
      <c r="A700" s="224" t="s">
        <v>1409</v>
      </c>
      <c r="B700" s="6">
        <v>1</v>
      </c>
      <c r="C700" s="21">
        <v>0</v>
      </c>
      <c r="D700" s="36">
        <v>159</v>
      </c>
      <c r="E700" s="6">
        <v>1</v>
      </c>
      <c r="F700" s="21">
        <v>0</v>
      </c>
      <c r="G700" s="36">
        <v>115</v>
      </c>
    </row>
    <row r="701" spans="1:7" customFormat="1">
      <c r="A701" s="224" t="s">
        <v>1410</v>
      </c>
      <c r="B701" s="6">
        <v>1</v>
      </c>
      <c r="C701" s="21">
        <v>0</v>
      </c>
      <c r="D701" s="36">
        <v>159</v>
      </c>
      <c r="E701" s="6">
        <v>1</v>
      </c>
      <c r="F701" s="21">
        <v>0</v>
      </c>
      <c r="G701" s="36">
        <v>115</v>
      </c>
    </row>
    <row r="702" spans="1:7" customFormat="1">
      <c r="A702" s="224" t="s">
        <v>1935</v>
      </c>
      <c r="B702" s="6">
        <v>1</v>
      </c>
      <c r="C702" s="21">
        <v>0</v>
      </c>
      <c r="D702" s="36">
        <v>159</v>
      </c>
      <c r="E702" s="6">
        <v>1</v>
      </c>
      <c r="F702" s="21">
        <v>0</v>
      </c>
      <c r="G702" s="36">
        <v>115</v>
      </c>
    </row>
    <row r="703" spans="1:7" customFormat="1">
      <c r="A703" s="224" t="s">
        <v>1934</v>
      </c>
      <c r="B703" s="6">
        <v>1</v>
      </c>
      <c r="C703" s="21">
        <v>0</v>
      </c>
      <c r="D703" s="36">
        <v>159</v>
      </c>
      <c r="E703" s="6">
        <v>1</v>
      </c>
      <c r="F703" s="21">
        <v>0</v>
      </c>
      <c r="G703" s="36">
        <v>115</v>
      </c>
    </row>
    <row r="704" spans="1:7" customFormat="1">
      <c r="A704" s="224" t="s">
        <v>1933</v>
      </c>
      <c r="B704" s="6">
        <v>1</v>
      </c>
      <c r="C704" s="21">
        <v>0</v>
      </c>
      <c r="D704" s="36">
        <v>159</v>
      </c>
      <c r="E704" s="6">
        <v>1</v>
      </c>
      <c r="F704" s="21">
        <v>0</v>
      </c>
      <c r="G704" s="36">
        <v>115</v>
      </c>
    </row>
    <row r="705" spans="1:7" customFormat="1">
      <c r="A705" s="224" t="s">
        <v>1412</v>
      </c>
      <c r="B705" s="6">
        <v>1</v>
      </c>
      <c r="C705" s="21">
        <v>0</v>
      </c>
      <c r="D705" s="36">
        <v>159</v>
      </c>
      <c r="E705" s="6">
        <v>1</v>
      </c>
      <c r="F705" s="21">
        <v>0</v>
      </c>
      <c r="G705" s="36">
        <v>115</v>
      </c>
    </row>
    <row r="706" spans="1:7" customFormat="1">
      <c r="A706" s="224" t="s">
        <v>1413</v>
      </c>
      <c r="B706" s="6">
        <v>1</v>
      </c>
      <c r="C706" s="21">
        <v>0</v>
      </c>
      <c r="D706" s="36">
        <v>159</v>
      </c>
      <c r="E706" s="6">
        <v>1</v>
      </c>
      <c r="F706" s="21">
        <v>0</v>
      </c>
      <c r="G706" s="36">
        <v>115</v>
      </c>
    </row>
    <row r="707" spans="1:7" customFormat="1">
      <c r="A707" s="224" t="s">
        <v>1414</v>
      </c>
      <c r="B707" s="6">
        <v>1</v>
      </c>
      <c r="C707" s="21">
        <v>0</v>
      </c>
      <c r="D707" s="36">
        <v>159</v>
      </c>
      <c r="E707" s="6">
        <v>1</v>
      </c>
      <c r="F707" s="21">
        <v>0</v>
      </c>
      <c r="G707" s="36">
        <v>115</v>
      </c>
    </row>
    <row r="708" spans="1:7" customFormat="1">
      <c r="A708" s="224" t="s">
        <v>1415</v>
      </c>
      <c r="B708" s="6">
        <v>1</v>
      </c>
      <c r="C708" s="21">
        <v>0</v>
      </c>
      <c r="D708" s="36">
        <v>159</v>
      </c>
      <c r="E708" s="6">
        <v>1</v>
      </c>
      <c r="F708" s="21">
        <v>0</v>
      </c>
      <c r="G708" s="36">
        <v>115</v>
      </c>
    </row>
    <row r="709" spans="1:7" customFormat="1">
      <c r="A709" s="224" t="s">
        <v>1416</v>
      </c>
      <c r="B709" s="6">
        <v>1</v>
      </c>
      <c r="C709" s="21">
        <v>0</v>
      </c>
      <c r="D709" s="36">
        <v>159</v>
      </c>
      <c r="E709" s="6">
        <v>1</v>
      </c>
      <c r="F709" s="21">
        <v>0</v>
      </c>
      <c r="G709" s="36">
        <v>115</v>
      </c>
    </row>
    <row r="710" spans="1:7" customFormat="1">
      <c r="A710" s="224" t="s">
        <v>1417</v>
      </c>
      <c r="B710" s="6">
        <v>1</v>
      </c>
      <c r="C710" s="21">
        <v>0</v>
      </c>
      <c r="D710" s="36">
        <v>159</v>
      </c>
      <c r="E710" s="6">
        <v>1</v>
      </c>
      <c r="F710" s="21">
        <v>0</v>
      </c>
      <c r="G710" s="36">
        <v>115</v>
      </c>
    </row>
    <row r="711" spans="1:7" customFormat="1">
      <c r="A711" s="224" t="s">
        <v>1418</v>
      </c>
      <c r="B711" s="6">
        <v>1</v>
      </c>
      <c r="C711" s="21">
        <v>0</v>
      </c>
      <c r="D711" s="36">
        <v>159</v>
      </c>
      <c r="E711" s="6">
        <v>1</v>
      </c>
      <c r="F711" s="21">
        <v>0</v>
      </c>
      <c r="G711" s="36">
        <v>115</v>
      </c>
    </row>
    <row r="712" spans="1:7" customFormat="1">
      <c r="A712" s="224" t="s">
        <v>1419</v>
      </c>
      <c r="B712" s="6">
        <v>1</v>
      </c>
      <c r="C712" s="21">
        <v>0</v>
      </c>
      <c r="D712" s="36">
        <v>159</v>
      </c>
      <c r="E712" s="6">
        <v>1</v>
      </c>
      <c r="F712" s="21">
        <v>0</v>
      </c>
      <c r="G712" s="36">
        <v>115</v>
      </c>
    </row>
    <row r="713" spans="1:7" customFormat="1">
      <c r="A713" s="224" t="s">
        <v>1420</v>
      </c>
      <c r="B713" s="6">
        <v>1</v>
      </c>
      <c r="C713" s="21">
        <v>0</v>
      </c>
      <c r="D713" s="36">
        <v>159</v>
      </c>
      <c r="E713" s="6">
        <v>1</v>
      </c>
      <c r="F713" s="21">
        <v>0</v>
      </c>
      <c r="G713" s="36">
        <v>115</v>
      </c>
    </row>
    <row r="714" spans="1:7" customFormat="1">
      <c r="A714" s="224" t="s">
        <v>1932</v>
      </c>
      <c r="B714" s="6">
        <v>1</v>
      </c>
      <c r="C714" s="21">
        <v>0</v>
      </c>
      <c r="D714" s="36">
        <v>159</v>
      </c>
      <c r="E714" s="6">
        <v>1</v>
      </c>
      <c r="F714" s="21">
        <v>0</v>
      </c>
      <c r="G714" s="36">
        <v>115</v>
      </c>
    </row>
    <row r="715" spans="1:7" customFormat="1">
      <c r="A715" s="224" t="s">
        <v>1421</v>
      </c>
      <c r="B715" s="6">
        <v>1</v>
      </c>
      <c r="C715" s="21">
        <v>0</v>
      </c>
      <c r="D715" s="36">
        <v>159</v>
      </c>
      <c r="E715" s="6">
        <v>1</v>
      </c>
      <c r="F715" s="21">
        <v>0</v>
      </c>
      <c r="G715" s="36">
        <v>115</v>
      </c>
    </row>
    <row r="716" spans="1:7" customFormat="1">
      <c r="A716" s="224" t="s">
        <v>1422</v>
      </c>
      <c r="B716" s="6">
        <v>1</v>
      </c>
      <c r="C716" s="21">
        <v>0</v>
      </c>
      <c r="D716" s="36">
        <v>159</v>
      </c>
      <c r="E716" s="6">
        <v>1</v>
      </c>
      <c r="F716" s="21">
        <v>0</v>
      </c>
      <c r="G716" s="36">
        <v>115</v>
      </c>
    </row>
    <row r="717" spans="1:7" customFormat="1">
      <c r="A717" s="224" t="s">
        <v>1423</v>
      </c>
      <c r="B717" s="6">
        <v>1</v>
      </c>
      <c r="C717" s="21">
        <v>0</v>
      </c>
      <c r="D717" s="36">
        <v>159</v>
      </c>
      <c r="E717" s="6">
        <v>1</v>
      </c>
      <c r="F717" s="21">
        <v>0</v>
      </c>
      <c r="G717" s="36">
        <v>115</v>
      </c>
    </row>
    <row r="718" spans="1:7" customFormat="1">
      <c r="A718" s="224" t="s">
        <v>1424</v>
      </c>
      <c r="B718" s="6">
        <v>1</v>
      </c>
      <c r="C718" s="21">
        <v>0</v>
      </c>
      <c r="D718" s="36">
        <v>159</v>
      </c>
      <c r="E718" s="6">
        <v>1</v>
      </c>
      <c r="F718" s="21">
        <v>0</v>
      </c>
      <c r="G718" s="36">
        <v>115</v>
      </c>
    </row>
    <row r="719" spans="1:7" customFormat="1">
      <c r="A719" s="224" t="s">
        <v>1425</v>
      </c>
      <c r="B719" s="6">
        <v>1</v>
      </c>
      <c r="C719" s="21">
        <v>0</v>
      </c>
      <c r="D719" s="36">
        <v>159</v>
      </c>
      <c r="E719" s="6">
        <v>1</v>
      </c>
      <c r="F719" s="21">
        <v>0</v>
      </c>
      <c r="G719" s="36">
        <v>115</v>
      </c>
    </row>
    <row r="720" spans="1:7" customFormat="1">
      <c r="A720" s="224" t="s">
        <v>1931</v>
      </c>
      <c r="B720" s="6">
        <v>1</v>
      </c>
      <c r="C720" s="21">
        <v>0</v>
      </c>
      <c r="D720" s="36">
        <v>159</v>
      </c>
      <c r="E720" s="6">
        <v>1</v>
      </c>
      <c r="F720" s="21">
        <v>0</v>
      </c>
      <c r="G720" s="36">
        <v>115</v>
      </c>
    </row>
    <row r="721" spans="1:7" customFormat="1">
      <c r="A721" s="224" t="s">
        <v>1426</v>
      </c>
      <c r="B721" s="6">
        <v>1</v>
      </c>
      <c r="C721" s="21">
        <v>0</v>
      </c>
      <c r="D721" s="36">
        <v>159</v>
      </c>
      <c r="E721" s="6">
        <v>1</v>
      </c>
      <c r="F721" s="21">
        <v>0</v>
      </c>
      <c r="G721" s="36">
        <v>115</v>
      </c>
    </row>
    <row r="722" spans="1:7" customFormat="1">
      <c r="A722" s="224" t="s">
        <v>1930</v>
      </c>
      <c r="B722" s="6">
        <v>1</v>
      </c>
      <c r="C722" s="21">
        <v>0</v>
      </c>
      <c r="D722" s="36">
        <v>159</v>
      </c>
      <c r="E722" s="6">
        <v>1</v>
      </c>
      <c r="F722" s="21">
        <v>0</v>
      </c>
      <c r="G722" s="36">
        <v>115</v>
      </c>
    </row>
    <row r="723" spans="1:7" customFormat="1">
      <c r="A723" s="224" t="s">
        <v>1929</v>
      </c>
      <c r="B723" s="6">
        <v>1</v>
      </c>
      <c r="C723" s="21">
        <v>0</v>
      </c>
      <c r="D723" s="36">
        <v>159</v>
      </c>
      <c r="E723" s="6">
        <v>1</v>
      </c>
      <c r="F723" s="21">
        <v>0</v>
      </c>
      <c r="G723" s="36">
        <v>115</v>
      </c>
    </row>
    <row r="724" spans="1:7" customFormat="1">
      <c r="A724" s="224" t="s">
        <v>1928</v>
      </c>
      <c r="B724" s="6">
        <v>1</v>
      </c>
      <c r="C724" s="21">
        <v>0</v>
      </c>
      <c r="D724" s="36">
        <v>159</v>
      </c>
      <c r="E724" s="6">
        <v>1</v>
      </c>
      <c r="F724" s="21">
        <v>0</v>
      </c>
      <c r="G724" s="36">
        <v>115</v>
      </c>
    </row>
    <row r="725" spans="1:7" customFormat="1">
      <c r="A725" s="224" t="s">
        <v>1428</v>
      </c>
      <c r="B725" s="6">
        <v>1</v>
      </c>
      <c r="C725" s="21">
        <v>0</v>
      </c>
      <c r="D725" s="36">
        <v>159</v>
      </c>
      <c r="E725" s="6">
        <v>1</v>
      </c>
      <c r="F725" s="21">
        <v>0</v>
      </c>
      <c r="G725" s="36">
        <v>115</v>
      </c>
    </row>
    <row r="726" spans="1:7" customFormat="1">
      <c r="A726" s="224" t="s">
        <v>1429</v>
      </c>
      <c r="B726" s="6">
        <v>1</v>
      </c>
      <c r="C726" s="21">
        <v>0</v>
      </c>
      <c r="D726" s="36">
        <v>159</v>
      </c>
      <c r="E726" s="6">
        <v>1</v>
      </c>
      <c r="F726" s="21">
        <v>0</v>
      </c>
      <c r="G726" s="36">
        <v>115</v>
      </c>
    </row>
    <row r="727" spans="1:7" customFormat="1">
      <c r="A727" s="224" t="s">
        <v>1430</v>
      </c>
      <c r="B727" s="6">
        <v>1</v>
      </c>
      <c r="C727" s="21">
        <v>0</v>
      </c>
      <c r="D727" s="36">
        <v>159</v>
      </c>
      <c r="E727" s="6">
        <v>1</v>
      </c>
      <c r="F727" s="21">
        <v>0</v>
      </c>
      <c r="G727" s="36">
        <v>115</v>
      </c>
    </row>
    <row r="728" spans="1:7" customFormat="1">
      <c r="A728" s="224" t="s">
        <v>1927</v>
      </c>
      <c r="B728" s="6">
        <v>1</v>
      </c>
      <c r="C728" s="21">
        <v>0</v>
      </c>
      <c r="D728" s="36">
        <v>159</v>
      </c>
      <c r="E728" s="6">
        <v>1</v>
      </c>
      <c r="F728" s="21">
        <v>0</v>
      </c>
      <c r="G728" s="36">
        <v>115</v>
      </c>
    </row>
    <row r="729" spans="1:7" customFormat="1">
      <c r="A729" s="224" t="s">
        <v>1926</v>
      </c>
      <c r="B729" s="6">
        <v>1</v>
      </c>
      <c r="C729" s="21">
        <v>0</v>
      </c>
      <c r="D729" s="36">
        <v>159</v>
      </c>
      <c r="E729" s="6">
        <v>1</v>
      </c>
      <c r="F729" s="21">
        <v>0</v>
      </c>
      <c r="G729" s="36">
        <v>115</v>
      </c>
    </row>
    <row r="730" spans="1:7" customFormat="1">
      <c r="A730" s="224" t="s">
        <v>1432</v>
      </c>
      <c r="B730" s="6">
        <v>1</v>
      </c>
      <c r="C730" s="21">
        <v>0</v>
      </c>
      <c r="D730" s="36">
        <v>159</v>
      </c>
      <c r="E730" s="6">
        <v>1</v>
      </c>
      <c r="F730" s="21">
        <v>0</v>
      </c>
      <c r="G730" s="36">
        <v>115</v>
      </c>
    </row>
    <row r="731" spans="1:7" customFormat="1">
      <c r="A731" s="224" t="s">
        <v>1433</v>
      </c>
      <c r="B731" s="6">
        <v>1</v>
      </c>
      <c r="C731" s="21">
        <v>0</v>
      </c>
      <c r="D731" s="36">
        <v>159</v>
      </c>
      <c r="E731" s="6">
        <v>1</v>
      </c>
      <c r="F731" s="21">
        <v>0</v>
      </c>
      <c r="G731" s="36">
        <v>115</v>
      </c>
    </row>
    <row r="732" spans="1:7" customFormat="1">
      <c r="A732" s="224" t="s">
        <v>1434</v>
      </c>
      <c r="B732" s="6">
        <v>1</v>
      </c>
      <c r="C732" s="21">
        <v>0</v>
      </c>
      <c r="D732" s="36">
        <v>159</v>
      </c>
      <c r="E732" s="6">
        <v>1</v>
      </c>
      <c r="F732" s="21">
        <v>0</v>
      </c>
      <c r="G732" s="36">
        <v>115</v>
      </c>
    </row>
    <row r="733" spans="1:7" customFormat="1">
      <c r="A733" s="224" t="s">
        <v>1435</v>
      </c>
      <c r="B733" s="6">
        <v>1</v>
      </c>
      <c r="C733" s="21">
        <v>0</v>
      </c>
      <c r="D733" s="36">
        <v>159</v>
      </c>
      <c r="E733" s="6">
        <v>1</v>
      </c>
      <c r="F733" s="21">
        <v>0</v>
      </c>
      <c r="G733" s="36">
        <v>115</v>
      </c>
    </row>
    <row r="734" spans="1:7" customFormat="1">
      <c r="A734" s="224" t="s">
        <v>1436</v>
      </c>
      <c r="B734" s="6">
        <v>1</v>
      </c>
      <c r="C734" s="21">
        <v>0</v>
      </c>
      <c r="D734" s="36">
        <v>159</v>
      </c>
      <c r="E734" s="6">
        <v>1</v>
      </c>
      <c r="F734" s="21">
        <v>0</v>
      </c>
      <c r="G734" s="36">
        <v>115</v>
      </c>
    </row>
    <row r="735" spans="1:7" customFormat="1">
      <c r="A735" s="224" t="s">
        <v>1437</v>
      </c>
      <c r="B735" s="6">
        <v>1</v>
      </c>
      <c r="C735" s="21">
        <v>0</v>
      </c>
      <c r="D735" s="36">
        <v>159</v>
      </c>
      <c r="E735" s="6">
        <v>1</v>
      </c>
      <c r="F735" s="21">
        <v>0</v>
      </c>
      <c r="G735" s="36">
        <v>115</v>
      </c>
    </row>
    <row r="736" spans="1:7" customFormat="1">
      <c r="A736" s="224" t="s">
        <v>1438</v>
      </c>
      <c r="B736" s="6">
        <v>1</v>
      </c>
      <c r="C736" s="21">
        <v>0</v>
      </c>
      <c r="D736" s="36">
        <v>159</v>
      </c>
      <c r="E736" s="6">
        <v>1</v>
      </c>
      <c r="F736" s="21">
        <v>0</v>
      </c>
      <c r="G736" s="36">
        <v>115</v>
      </c>
    </row>
    <row r="737" spans="1:7" customFormat="1">
      <c r="A737" s="224" t="s">
        <v>1439</v>
      </c>
      <c r="B737" s="6">
        <v>1</v>
      </c>
      <c r="C737" s="21">
        <v>0</v>
      </c>
      <c r="D737" s="36">
        <v>159</v>
      </c>
      <c r="E737" s="6">
        <v>1</v>
      </c>
      <c r="F737" s="21">
        <v>0</v>
      </c>
      <c r="G737" s="36">
        <v>115</v>
      </c>
    </row>
    <row r="738" spans="1:7" customFormat="1">
      <c r="A738" s="224" t="s">
        <v>1440</v>
      </c>
      <c r="B738" s="6">
        <v>1</v>
      </c>
      <c r="C738" s="21">
        <v>0</v>
      </c>
      <c r="D738" s="36">
        <v>159</v>
      </c>
      <c r="E738" s="6">
        <v>1</v>
      </c>
      <c r="F738" s="21">
        <v>0</v>
      </c>
      <c r="G738" s="36">
        <v>115</v>
      </c>
    </row>
    <row r="739" spans="1:7" customFormat="1">
      <c r="A739" s="224" t="s">
        <v>1441</v>
      </c>
      <c r="B739" s="6">
        <v>1</v>
      </c>
      <c r="C739" s="21">
        <v>0</v>
      </c>
      <c r="D739" s="36">
        <v>159</v>
      </c>
      <c r="E739" s="6">
        <v>1</v>
      </c>
      <c r="F739" s="21">
        <v>0</v>
      </c>
      <c r="G739" s="36">
        <v>115</v>
      </c>
    </row>
    <row r="740" spans="1:7" customFormat="1">
      <c r="A740" s="224" t="s">
        <v>1442</v>
      </c>
      <c r="B740" s="6">
        <v>1</v>
      </c>
      <c r="C740" s="21">
        <v>0</v>
      </c>
      <c r="D740" s="36">
        <v>159</v>
      </c>
      <c r="E740" s="6">
        <v>1</v>
      </c>
      <c r="F740" s="21">
        <v>0</v>
      </c>
      <c r="G740" s="36">
        <v>115</v>
      </c>
    </row>
    <row r="741" spans="1:7" customFormat="1">
      <c r="A741" s="224" t="s">
        <v>1443</v>
      </c>
      <c r="B741" s="6">
        <v>1</v>
      </c>
      <c r="C741" s="21">
        <v>0</v>
      </c>
      <c r="D741" s="36">
        <v>159</v>
      </c>
      <c r="E741" s="6">
        <v>0</v>
      </c>
      <c r="F741" s="21">
        <v>0</v>
      </c>
      <c r="G741" s="36">
        <v>116</v>
      </c>
    </row>
    <row r="742" spans="1:7" customFormat="1">
      <c r="A742" s="224" t="s">
        <v>1444</v>
      </c>
      <c r="B742" s="6">
        <v>1</v>
      </c>
      <c r="C742" s="21">
        <v>0</v>
      </c>
      <c r="D742" s="36">
        <v>159</v>
      </c>
      <c r="E742" s="6">
        <v>0</v>
      </c>
      <c r="F742" s="21">
        <v>0</v>
      </c>
      <c r="G742" s="36">
        <v>116</v>
      </c>
    </row>
    <row r="743" spans="1:7" customFormat="1">
      <c r="A743" s="224" t="s">
        <v>1445</v>
      </c>
      <c r="B743" s="6">
        <v>1</v>
      </c>
      <c r="C743" s="21">
        <v>0</v>
      </c>
      <c r="D743" s="36">
        <v>159</v>
      </c>
      <c r="E743" s="6">
        <v>0</v>
      </c>
      <c r="F743" s="21">
        <v>0</v>
      </c>
      <c r="G743" s="36">
        <v>116</v>
      </c>
    </row>
    <row r="744" spans="1:7" customFormat="1">
      <c r="A744" s="224" t="s">
        <v>1446</v>
      </c>
      <c r="B744" s="6">
        <v>1</v>
      </c>
      <c r="C744" s="21">
        <v>0</v>
      </c>
      <c r="D744" s="36">
        <v>159</v>
      </c>
      <c r="E744" s="6">
        <v>0</v>
      </c>
      <c r="F744" s="21">
        <v>0</v>
      </c>
      <c r="G744" s="36">
        <v>116</v>
      </c>
    </row>
    <row r="745" spans="1:7" customFormat="1">
      <c r="A745" s="224" t="s">
        <v>1447</v>
      </c>
      <c r="B745" s="6">
        <v>1</v>
      </c>
      <c r="C745" s="21">
        <v>0</v>
      </c>
      <c r="D745" s="36">
        <v>159</v>
      </c>
      <c r="E745" s="6">
        <v>0</v>
      </c>
      <c r="F745" s="21">
        <v>0</v>
      </c>
      <c r="G745" s="36">
        <v>116</v>
      </c>
    </row>
    <row r="746" spans="1:7" customFormat="1">
      <c r="A746" s="224" t="s">
        <v>1448</v>
      </c>
      <c r="B746" s="6">
        <v>1</v>
      </c>
      <c r="C746" s="21">
        <v>0</v>
      </c>
      <c r="D746" s="36">
        <v>159</v>
      </c>
      <c r="E746" s="6">
        <v>0</v>
      </c>
      <c r="F746" s="21">
        <v>0</v>
      </c>
      <c r="G746" s="36">
        <v>116</v>
      </c>
    </row>
    <row r="747" spans="1:7" customFormat="1">
      <c r="A747" s="224" t="s">
        <v>1449</v>
      </c>
      <c r="B747" s="6">
        <v>1</v>
      </c>
      <c r="C747" s="21">
        <v>0</v>
      </c>
      <c r="D747" s="36">
        <v>159</v>
      </c>
      <c r="E747" s="6">
        <v>0</v>
      </c>
      <c r="F747" s="21">
        <v>0</v>
      </c>
      <c r="G747" s="36">
        <v>116</v>
      </c>
    </row>
    <row r="748" spans="1:7" customFormat="1">
      <c r="A748" s="224" t="s">
        <v>1450</v>
      </c>
      <c r="B748" s="6">
        <v>1</v>
      </c>
      <c r="C748" s="21">
        <v>0</v>
      </c>
      <c r="D748" s="36">
        <v>159</v>
      </c>
      <c r="E748" s="6">
        <v>0</v>
      </c>
      <c r="F748" s="21">
        <v>0</v>
      </c>
      <c r="G748" s="36">
        <v>116</v>
      </c>
    </row>
    <row r="749" spans="1:7" customFormat="1">
      <c r="A749" s="224" t="s">
        <v>1451</v>
      </c>
      <c r="B749" s="6">
        <v>1</v>
      </c>
      <c r="C749" s="21">
        <v>0</v>
      </c>
      <c r="D749" s="36">
        <v>159</v>
      </c>
      <c r="E749" s="6">
        <v>0</v>
      </c>
      <c r="F749" s="21">
        <v>0</v>
      </c>
      <c r="G749" s="36">
        <v>116</v>
      </c>
    </row>
    <row r="750" spans="1:7" customFormat="1">
      <c r="A750" s="224" t="s">
        <v>1452</v>
      </c>
      <c r="B750" s="6">
        <v>1</v>
      </c>
      <c r="C750" s="21">
        <v>0</v>
      </c>
      <c r="D750" s="36">
        <v>159</v>
      </c>
      <c r="E750" s="6">
        <v>0</v>
      </c>
      <c r="F750" s="21">
        <v>0</v>
      </c>
      <c r="G750" s="36">
        <v>116</v>
      </c>
    </row>
    <row r="751" spans="1:7" customFormat="1">
      <c r="A751" s="224" t="s">
        <v>1453</v>
      </c>
      <c r="B751" s="6">
        <v>1</v>
      </c>
      <c r="C751" s="21">
        <v>0</v>
      </c>
      <c r="D751" s="36">
        <v>159</v>
      </c>
      <c r="E751" s="6">
        <v>0</v>
      </c>
      <c r="F751" s="21">
        <v>0</v>
      </c>
      <c r="G751" s="36">
        <v>116</v>
      </c>
    </row>
    <row r="752" spans="1:7" customFormat="1">
      <c r="A752" s="224" t="s">
        <v>1454</v>
      </c>
      <c r="B752" s="6">
        <v>1</v>
      </c>
      <c r="C752" s="21">
        <v>0</v>
      </c>
      <c r="D752" s="36">
        <v>159</v>
      </c>
      <c r="E752" s="6">
        <v>0</v>
      </c>
      <c r="F752" s="21">
        <v>0</v>
      </c>
      <c r="G752" s="36">
        <v>116</v>
      </c>
    </row>
    <row r="753" spans="1:7" customFormat="1">
      <c r="A753" s="224" t="s">
        <v>1455</v>
      </c>
      <c r="B753" s="6">
        <v>1</v>
      </c>
      <c r="C753" s="21">
        <v>0</v>
      </c>
      <c r="D753" s="36">
        <v>159</v>
      </c>
      <c r="E753" s="6">
        <v>0</v>
      </c>
      <c r="F753" s="21">
        <v>0</v>
      </c>
      <c r="G753" s="36">
        <v>116</v>
      </c>
    </row>
    <row r="754" spans="1:7" customFormat="1">
      <c r="A754" s="224" t="s">
        <v>1925</v>
      </c>
      <c r="B754" s="6">
        <v>1</v>
      </c>
      <c r="C754" s="21">
        <v>0</v>
      </c>
      <c r="D754" s="36">
        <v>159</v>
      </c>
      <c r="E754" s="6">
        <v>0</v>
      </c>
      <c r="F754" s="21">
        <v>0</v>
      </c>
      <c r="G754" s="36">
        <v>116</v>
      </c>
    </row>
    <row r="755" spans="1:7" customFormat="1">
      <c r="A755" s="224" t="s">
        <v>1456</v>
      </c>
      <c r="B755" s="6">
        <v>1</v>
      </c>
      <c r="C755" s="21">
        <v>0</v>
      </c>
      <c r="D755" s="36">
        <v>159</v>
      </c>
      <c r="E755" s="6">
        <v>0</v>
      </c>
      <c r="F755" s="21">
        <v>0</v>
      </c>
      <c r="G755" s="36">
        <v>116</v>
      </c>
    </row>
    <row r="756" spans="1:7" customFormat="1">
      <c r="A756" s="224" t="s">
        <v>1457</v>
      </c>
      <c r="B756" s="6">
        <v>1</v>
      </c>
      <c r="C756" s="21">
        <v>0</v>
      </c>
      <c r="D756" s="36">
        <v>159</v>
      </c>
      <c r="E756" s="6">
        <v>0</v>
      </c>
      <c r="F756" s="21">
        <v>0</v>
      </c>
      <c r="G756" s="36">
        <v>116</v>
      </c>
    </row>
    <row r="757" spans="1:7" customFormat="1">
      <c r="A757" s="224" t="s">
        <v>1458</v>
      </c>
      <c r="B757" s="6">
        <v>1</v>
      </c>
      <c r="C757" s="21">
        <v>0</v>
      </c>
      <c r="D757" s="36">
        <v>159</v>
      </c>
      <c r="E757" s="6">
        <v>0</v>
      </c>
      <c r="F757" s="21">
        <v>0</v>
      </c>
      <c r="G757" s="36">
        <v>116</v>
      </c>
    </row>
    <row r="758" spans="1:7" customFormat="1">
      <c r="A758" s="224" t="s">
        <v>1459</v>
      </c>
      <c r="B758" s="6">
        <v>1</v>
      </c>
      <c r="C758" s="21">
        <v>0</v>
      </c>
      <c r="D758" s="36">
        <v>159</v>
      </c>
      <c r="E758" s="6">
        <v>0</v>
      </c>
      <c r="F758" s="21">
        <v>0</v>
      </c>
      <c r="G758" s="36">
        <v>116</v>
      </c>
    </row>
    <row r="759" spans="1:7" customFormat="1">
      <c r="A759" s="224" t="s">
        <v>1460</v>
      </c>
      <c r="B759" s="6">
        <v>1</v>
      </c>
      <c r="C759" s="21">
        <v>0</v>
      </c>
      <c r="D759" s="36">
        <v>159</v>
      </c>
      <c r="E759" s="6">
        <v>0</v>
      </c>
      <c r="F759" s="21">
        <v>0</v>
      </c>
      <c r="G759" s="36">
        <v>116</v>
      </c>
    </row>
    <row r="760" spans="1:7" customFormat="1">
      <c r="A760" s="224" t="s">
        <v>1461</v>
      </c>
      <c r="B760" s="6">
        <v>1</v>
      </c>
      <c r="C760" s="21">
        <v>0</v>
      </c>
      <c r="D760" s="36">
        <v>159</v>
      </c>
      <c r="E760" s="6">
        <v>0</v>
      </c>
      <c r="F760" s="21">
        <v>0</v>
      </c>
      <c r="G760" s="36">
        <v>116</v>
      </c>
    </row>
    <row r="761" spans="1:7" customFormat="1">
      <c r="A761" s="224" t="s">
        <v>1462</v>
      </c>
      <c r="B761" s="6">
        <v>1</v>
      </c>
      <c r="C761" s="21">
        <v>0</v>
      </c>
      <c r="D761" s="36">
        <v>159</v>
      </c>
      <c r="E761" s="6">
        <v>0</v>
      </c>
      <c r="F761" s="21">
        <v>0</v>
      </c>
      <c r="G761" s="36">
        <v>116</v>
      </c>
    </row>
    <row r="762" spans="1:7" customFormat="1">
      <c r="A762" s="224" t="s">
        <v>1463</v>
      </c>
      <c r="B762" s="6">
        <v>1</v>
      </c>
      <c r="C762" s="21">
        <v>0</v>
      </c>
      <c r="D762" s="36">
        <v>159</v>
      </c>
      <c r="E762" s="6">
        <v>0</v>
      </c>
      <c r="F762" s="21">
        <v>0</v>
      </c>
      <c r="G762" s="36">
        <v>116</v>
      </c>
    </row>
    <row r="763" spans="1:7" customFormat="1">
      <c r="A763" s="224" t="s">
        <v>1464</v>
      </c>
      <c r="B763" s="6">
        <v>1</v>
      </c>
      <c r="C763" s="21">
        <v>0</v>
      </c>
      <c r="D763" s="36">
        <v>159</v>
      </c>
      <c r="E763" s="6">
        <v>0</v>
      </c>
      <c r="F763" s="21">
        <v>0</v>
      </c>
      <c r="G763" s="36">
        <v>116</v>
      </c>
    </row>
    <row r="764" spans="1:7" customFormat="1">
      <c r="A764" s="224" t="s">
        <v>1465</v>
      </c>
      <c r="B764" s="6">
        <v>1</v>
      </c>
      <c r="C764" s="21">
        <v>0</v>
      </c>
      <c r="D764" s="36">
        <v>159</v>
      </c>
      <c r="E764" s="6">
        <v>0</v>
      </c>
      <c r="F764" s="21">
        <v>0</v>
      </c>
      <c r="G764" s="36">
        <v>116</v>
      </c>
    </row>
    <row r="765" spans="1:7" customFormat="1">
      <c r="A765" s="224" t="s">
        <v>1466</v>
      </c>
      <c r="B765" s="6">
        <v>1</v>
      </c>
      <c r="C765" s="21">
        <v>0</v>
      </c>
      <c r="D765" s="36">
        <v>159</v>
      </c>
      <c r="E765" s="6">
        <v>0</v>
      </c>
      <c r="F765" s="21">
        <v>0</v>
      </c>
      <c r="G765" s="36">
        <v>116</v>
      </c>
    </row>
    <row r="766" spans="1:7" customFormat="1">
      <c r="A766" s="224" t="s">
        <v>1924</v>
      </c>
      <c r="B766" s="6">
        <v>1</v>
      </c>
      <c r="C766" s="21">
        <v>0</v>
      </c>
      <c r="D766" s="36">
        <v>159</v>
      </c>
      <c r="E766" s="6">
        <v>0</v>
      </c>
      <c r="F766" s="21">
        <v>0</v>
      </c>
      <c r="G766" s="36">
        <v>116</v>
      </c>
    </row>
    <row r="767" spans="1:7" customFormat="1">
      <c r="A767" s="224" t="s">
        <v>1467</v>
      </c>
      <c r="B767" s="6">
        <v>1</v>
      </c>
      <c r="C767" s="21">
        <v>0</v>
      </c>
      <c r="D767" s="36">
        <v>159</v>
      </c>
      <c r="E767" s="6">
        <v>0</v>
      </c>
      <c r="F767" s="21">
        <v>0</v>
      </c>
      <c r="G767" s="36">
        <v>116</v>
      </c>
    </row>
    <row r="768" spans="1:7" customFormat="1">
      <c r="A768" s="224" t="s">
        <v>1468</v>
      </c>
      <c r="B768" s="6">
        <v>1</v>
      </c>
      <c r="C768" s="21">
        <v>0</v>
      </c>
      <c r="D768" s="36">
        <v>159</v>
      </c>
      <c r="E768" s="6">
        <v>0</v>
      </c>
      <c r="F768" s="21">
        <v>0</v>
      </c>
      <c r="G768" s="36">
        <v>116</v>
      </c>
    </row>
    <row r="769" spans="1:7" customFormat="1">
      <c r="A769" s="224" t="s">
        <v>1469</v>
      </c>
      <c r="B769" s="6">
        <v>1</v>
      </c>
      <c r="C769" s="21">
        <v>0</v>
      </c>
      <c r="D769" s="36">
        <v>159</v>
      </c>
      <c r="E769" s="6">
        <v>0</v>
      </c>
      <c r="F769" s="21">
        <v>0</v>
      </c>
      <c r="G769" s="36">
        <v>116</v>
      </c>
    </row>
    <row r="770" spans="1:7" customFormat="1">
      <c r="A770" s="224" t="s">
        <v>1470</v>
      </c>
      <c r="B770" s="6">
        <v>1</v>
      </c>
      <c r="C770" s="21">
        <v>0</v>
      </c>
      <c r="D770" s="36">
        <v>159</v>
      </c>
      <c r="E770" s="6">
        <v>0</v>
      </c>
      <c r="F770" s="21">
        <v>0</v>
      </c>
      <c r="G770" s="36">
        <v>116</v>
      </c>
    </row>
    <row r="771" spans="1:7" customFormat="1">
      <c r="A771" s="224" t="s">
        <v>1471</v>
      </c>
      <c r="B771" s="6">
        <v>1</v>
      </c>
      <c r="C771" s="21">
        <v>0</v>
      </c>
      <c r="D771" s="36">
        <v>159</v>
      </c>
      <c r="E771" s="6">
        <v>0</v>
      </c>
      <c r="F771" s="21">
        <v>0</v>
      </c>
      <c r="G771" s="36">
        <v>116</v>
      </c>
    </row>
    <row r="772" spans="1:7" customFormat="1">
      <c r="A772" s="224" t="s">
        <v>1472</v>
      </c>
      <c r="B772" s="6">
        <v>1</v>
      </c>
      <c r="C772" s="21">
        <v>0</v>
      </c>
      <c r="D772" s="36">
        <v>159</v>
      </c>
      <c r="E772" s="6">
        <v>0</v>
      </c>
      <c r="F772" s="21">
        <v>0</v>
      </c>
      <c r="G772" s="36">
        <v>116</v>
      </c>
    </row>
    <row r="773" spans="1:7" customFormat="1">
      <c r="A773" s="224" t="s">
        <v>1473</v>
      </c>
      <c r="B773" s="6">
        <v>1</v>
      </c>
      <c r="C773" s="21">
        <v>0</v>
      </c>
      <c r="D773" s="36">
        <v>159</v>
      </c>
      <c r="E773" s="6">
        <v>0</v>
      </c>
      <c r="F773" s="21">
        <v>0</v>
      </c>
      <c r="G773" s="36">
        <v>116</v>
      </c>
    </row>
    <row r="774" spans="1:7" customFormat="1">
      <c r="A774" s="224" t="s">
        <v>1474</v>
      </c>
      <c r="B774" s="6">
        <v>1</v>
      </c>
      <c r="C774" s="21">
        <v>0</v>
      </c>
      <c r="D774" s="36">
        <v>159</v>
      </c>
      <c r="E774" s="6">
        <v>0</v>
      </c>
      <c r="F774" s="21">
        <v>0</v>
      </c>
      <c r="G774" s="36">
        <v>116</v>
      </c>
    </row>
    <row r="775" spans="1:7" customFormat="1">
      <c r="A775" s="224" t="s">
        <v>1475</v>
      </c>
      <c r="B775" s="6">
        <v>1</v>
      </c>
      <c r="C775" s="21">
        <v>0</v>
      </c>
      <c r="D775" s="36">
        <v>159</v>
      </c>
      <c r="E775" s="6">
        <v>0</v>
      </c>
      <c r="F775" s="21">
        <v>0</v>
      </c>
      <c r="G775" s="36">
        <v>116</v>
      </c>
    </row>
    <row r="776" spans="1:7" customFormat="1">
      <c r="A776" s="224" t="s">
        <v>1476</v>
      </c>
      <c r="B776" s="6">
        <v>1</v>
      </c>
      <c r="C776" s="21">
        <v>0</v>
      </c>
      <c r="D776" s="36">
        <v>159</v>
      </c>
      <c r="E776" s="6">
        <v>0</v>
      </c>
      <c r="F776" s="21">
        <v>0</v>
      </c>
      <c r="G776" s="36">
        <v>116</v>
      </c>
    </row>
    <row r="777" spans="1:7" customFormat="1">
      <c r="A777" s="224" t="s">
        <v>1477</v>
      </c>
      <c r="B777" s="6">
        <v>1</v>
      </c>
      <c r="C777" s="21">
        <v>0</v>
      </c>
      <c r="D777" s="36">
        <v>159</v>
      </c>
      <c r="E777" s="6">
        <v>0</v>
      </c>
      <c r="F777" s="21">
        <v>0</v>
      </c>
      <c r="G777" s="36">
        <v>116</v>
      </c>
    </row>
    <row r="778" spans="1:7" customFormat="1">
      <c r="A778" s="224" t="s">
        <v>1923</v>
      </c>
      <c r="B778" s="6">
        <v>1</v>
      </c>
      <c r="C778" s="21">
        <v>0</v>
      </c>
      <c r="D778" s="36">
        <v>159</v>
      </c>
      <c r="E778" s="6">
        <v>0</v>
      </c>
      <c r="F778" s="21">
        <v>0</v>
      </c>
      <c r="G778" s="36">
        <v>116</v>
      </c>
    </row>
    <row r="779" spans="1:7" customFormat="1">
      <c r="A779" s="224" t="s">
        <v>1479</v>
      </c>
      <c r="B779" s="6">
        <v>1</v>
      </c>
      <c r="C779" s="21">
        <v>0</v>
      </c>
      <c r="D779" s="36">
        <v>159</v>
      </c>
      <c r="E779" s="6">
        <v>0</v>
      </c>
      <c r="F779" s="21">
        <v>0</v>
      </c>
      <c r="G779" s="36">
        <v>116</v>
      </c>
    </row>
    <row r="780" spans="1:7" customFormat="1">
      <c r="A780" s="224" t="s">
        <v>1480</v>
      </c>
      <c r="B780" s="6">
        <v>1</v>
      </c>
      <c r="C780" s="21">
        <v>0</v>
      </c>
      <c r="D780" s="36">
        <v>159</v>
      </c>
      <c r="E780" s="6">
        <v>0</v>
      </c>
      <c r="F780" s="21">
        <v>0</v>
      </c>
      <c r="G780" s="36">
        <v>116</v>
      </c>
    </row>
    <row r="781" spans="1:7" customFormat="1">
      <c r="A781" s="224" t="s">
        <v>1481</v>
      </c>
      <c r="B781" s="6">
        <v>1</v>
      </c>
      <c r="C781" s="21">
        <v>0</v>
      </c>
      <c r="D781" s="36">
        <v>159</v>
      </c>
      <c r="E781" s="6">
        <v>0</v>
      </c>
      <c r="F781" s="21">
        <v>0</v>
      </c>
      <c r="G781" s="36">
        <v>116</v>
      </c>
    </row>
    <row r="782" spans="1:7" customFormat="1">
      <c r="A782" s="224" t="s">
        <v>1482</v>
      </c>
      <c r="B782" s="6">
        <v>1</v>
      </c>
      <c r="C782" s="21">
        <v>0</v>
      </c>
      <c r="D782" s="36">
        <v>159</v>
      </c>
      <c r="E782" s="6">
        <v>0</v>
      </c>
      <c r="F782" s="21">
        <v>0</v>
      </c>
      <c r="G782" s="36">
        <v>116</v>
      </c>
    </row>
    <row r="783" spans="1:7" customFormat="1">
      <c r="A783" s="224" t="s">
        <v>1483</v>
      </c>
      <c r="B783" s="6">
        <v>1</v>
      </c>
      <c r="C783" s="21">
        <v>0</v>
      </c>
      <c r="D783" s="36">
        <v>159</v>
      </c>
      <c r="E783" s="6">
        <v>0</v>
      </c>
      <c r="F783" s="21">
        <v>0</v>
      </c>
      <c r="G783" s="36">
        <v>116</v>
      </c>
    </row>
    <row r="784" spans="1:7" customFormat="1">
      <c r="A784" s="224" t="s">
        <v>1484</v>
      </c>
      <c r="B784" s="6">
        <v>1</v>
      </c>
      <c r="C784" s="21">
        <v>0</v>
      </c>
      <c r="D784" s="36">
        <v>159</v>
      </c>
      <c r="E784" s="6">
        <v>0</v>
      </c>
      <c r="F784" s="21">
        <v>0</v>
      </c>
      <c r="G784" s="36">
        <v>116</v>
      </c>
    </row>
    <row r="785" spans="1:7" customFormat="1">
      <c r="A785" s="224" t="s">
        <v>1485</v>
      </c>
      <c r="B785" s="6">
        <v>1</v>
      </c>
      <c r="C785" s="21">
        <v>0</v>
      </c>
      <c r="D785" s="36">
        <v>159</v>
      </c>
      <c r="E785" s="6">
        <v>0</v>
      </c>
      <c r="F785" s="21">
        <v>0</v>
      </c>
      <c r="G785" s="36">
        <v>116</v>
      </c>
    </row>
    <row r="786" spans="1:7" customFormat="1">
      <c r="A786" s="224" t="s">
        <v>1922</v>
      </c>
      <c r="B786" s="6">
        <v>1</v>
      </c>
      <c r="C786" s="21">
        <v>0</v>
      </c>
      <c r="D786" s="36">
        <v>159</v>
      </c>
      <c r="E786" s="6">
        <v>0</v>
      </c>
      <c r="F786" s="21">
        <v>0</v>
      </c>
      <c r="G786" s="36">
        <v>116</v>
      </c>
    </row>
    <row r="787" spans="1:7" customFormat="1">
      <c r="A787" s="224" t="s">
        <v>1487</v>
      </c>
      <c r="B787" s="6">
        <v>1</v>
      </c>
      <c r="C787" s="21">
        <v>0</v>
      </c>
      <c r="D787" s="36">
        <v>159</v>
      </c>
      <c r="E787" s="6">
        <v>0</v>
      </c>
      <c r="F787" s="21">
        <v>0</v>
      </c>
      <c r="G787" s="36">
        <v>116</v>
      </c>
    </row>
    <row r="788" spans="1:7" customFormat="1">
      <c r="A788" s="224" t="s">
        <v>1488</v>
      </c>
      <c r="B788" s="6">
        <v>1</v>
      </c>
      <c r="C788" s="21">
        <v>0</v>
      </c>
      <c r="D788" s="36">
        <v>159</v>
      </c>
      <c r="E788" s="6">
        <v>0</v>
      </c>
      <c r="F788" s="21">
        <v>0</v>
      </c>
      <c r="G788" s="36">
        <v>116</v>
      </c>
    </row>
    <row r="789" spans="1:7" customFormat="1">
      <c r="A789" s="224" t="s">
        <v>1489</v>
      </c>
      <c r="B789" s="6">
        <v>1</v>
      </c>
      <c r="C789" s="21">
        <v>0</v>
      </c>
      <c r="D789" s="36">
        <v>159</v>
      </c>
      <c r="E789" s="6">
        <v>0</v>
      </c>
      <c r="F789" s="21">
        <v>0</v>
      </c>
      <c r="G789" s="36">
        <v>116</v>
      </c>
    </row>
    <row r="790" spans="1:7" customFormat="1">
      <c r="A790" s="224" t="s">
        <v>1490</v>
      </c>
      <c r="B790" s="6">
        <v>1</v>
      </c>
      <c r="C790" s="21">
        <v>0</v>
      </c>
      <c r="D790" s="36">
        <v>159</v>
      </c>
      <c r="E790" s="6">
        <v>0</v>
      </c>
      <c r="F790" s="21">
        <v>0</v>
      </c>
      <c r="G790" s="36">
        <v>116</v>
      </c>
    </row>
    <row r="791" spans="1:7" customFormat="1">
      <c r="A791" s="224" t="s">
        <v>1491</v>
      </c>
      <c r="B791" s="6">
        <v>1</v>
      </c>
      <c r="C791" s="21">
        <v>0</v>
      </c>
      <c r="D791" s="36">
        <v>159</v>
      </c>
      <c r="E791" s="6">
        <v>0</v>
      </c>
      <c r="F791" s="21">
        <v>0</v>
      </c>
      <c r="G791" s="36">
        <v>116</v>
      </c>
    </row>
    <row r="792" spans="1:7" customFormat="1">
      <c r="A792" s="224" t="s">
        <v>1492</v>
      </c>
      <c r="B792" s="6">
        <v>1</v>
      </c>
      <c r="C792" s="21">
        <v>0</v>
      </c>
      <c r="D792" s="36">
        <v>159</v>
      </c>
      <c r="E792" s="6">
        <v>0</v>
      </c>
      <c r="F792" s="21">
        <v>0</v>
      </c>
      <c r="G792" s="36">
        <v>116</v>
      </c>
    </row>
    <row r="793" spans="1:7" customFormat="1">
      <c r="A793" s="224" t="s">
        <v>1493</v>
      </c>
      <c r="B793" s="6">
        <v>1</v>
      </c>
      <c r="C793" s="21">
        <v>0</v>
      </c>
      <c r="D793" s="36">
        <v>159</v>
      </c>
      <c r="E793" s="6">
        <v>0</v>
      </c>
      <c r="F793" s="21">
        <v>0</v>
      </c>
      <c r="G793" s="36">
        <v>116</v>
      </c>
    </row>
    <row r="794" spans="1:7" customFormat="1">
      <c r="A794" s="224" t="s">
        <v>1494</v>
      </c>
      <c r="B794" s="6">
        <v>1</v>
      </c>
      <c r="C794" s="21">
        <v>0</v>
      </c>
      <c r="D794" s="36">
        <v>159</v>
      </c>
      <c r="E794" s="6">
        <v>0</v>
      </c>
      <c r="F794" s="21">
        <v>0</v>
      </c>
      <c r="G794" s="36">
        <v>116</v>
      </c>
    </row>
    <row r="795" spans="1:7" customFormat="1">
      <c r="A795" s="224" t="s">
        <v>1495</v>
      </c>
      <c r="B795" s="6">
        <v>1</v>
      </c>
      <c r="C795" s="21">
        <v>0</v>
      </c>
      <c r="D795" s="36">
        <v>159</v>
      </c>
      <c r="E795" s="6">
        <v>0</v>
      </c>
      <c r="F795" s="21">
        <v>0</v>
      </c>
      <c r="G795" s="36">
        <v>116</v>
      </c>
    </row>
    <row r="796" spans="1:7" customFormat="1">
      <c r="A796" s="224" t="s">
        <v>1496</v>
      </c>
      <c r="B796" s="6">
        <v>1</v>
      </c>
      <c r="C796" s="21">
        <v>0</v>
      </c>
      <c r="D796" s="36">
        <v>159</v>
      </c>
      <c r="E796" s="6">
        <v>0</v>
      </c>
      <c r="F796" s="21">
        <v>0</v>
      </c>
      <c r="G796" s="36">
        <v>116</v>
      </c>
    </row>
    <row r="797" spans="1:7" customFormat="1">
      <c r="A797" s="224" t="s">
        <v>1497</v>
      </c>
      <c r="B797" s="6">
        <v>1</v>
      </c>
      <c r="C797" s="21">
        <v>0</v>
      </c>
      <c r="D797" s="36">
        <v>159</v>
      </c>
      <c r="E797" s="6">
        <v>0</v>
      </c>
      <c r="F797" s="21">
        <v>0</v>
      </c>
      <c r="G797" s="36">
        <v>116</v>
      </c>
    </row>
    <row r="798" spans="1:7" customFormat="1">
      <c r="A798" s="224" t="s">
        <v>1498</v>
      </c>
      <c r="B798" s="6">
        <v>1</v>
      </c>
      <c r="C798" s="21">
        <v>0</v>
      </c>
      <c r="D798" s="36">
        <v>159</v>
      </c>
      <c r="E798" s="6">
        <v>0</v>
      </c>
      <c r="F798" s="21">
        <v>0</v>
      </c>
      <c r="G798" s="36">
        <v>116</v>
      </c>
    </row>
    <row r="799" spans="1:7" customFormat="1">
      <c r="A799" s="224" t="s">
        <v>1499</v>
      </c>
      <c r="B799" s="6">
        <v>1</v>
      </c>
      <c r="C799" s="21">
        <v>0</v>
      </c>
      <c r="D799" s="36">
        <v>159</v>
      </c>
      <c r="E799" s="6">
        <v>0</v>
      </c>
      <c r="F799" s="21">
        <v>0</v>
      </c>
      <c r="G799" s="36">
        <v>116</v>
      </c>
    </row>
    <row r="800" spans="1:7" customFormat="1">
      <c r="A800" s="224" t="s">
        <v>1921</v>
      </c>
      <c r="B800" s="6">
        <v>1</v>
      </c>
      <c r="C800" s="21">
        <v>0</v>
      </c>
      <c r="D800" s="36">
        <v>159</v>
      </c>
      <c r="E800" s="6">
        <v>0</v>
      </c>
      <c r="F800" s="21">
        <v>0</v>
      </c>
      <c r="G800" s="36">
        <v>116</v>
      </c>
    </row>
    <row r="801" spans="1:7" customFormat="1">
      <c r="A801" s="224" t="s">
        <v>1500</v>
      </c>
      <c r="B801" s="6">
        <v>1</v>
      </c>
      <c r="C801" s="21">
        <v>0</v>
      </c>
      <c r="D801" s="36">
        <v>159</v>
      </c>
      <c r="E801" s="6">
        <v>0</v>
      </c>
      <c r="F801" s="21">
        <v>0</v>
      </c>
      <c r="G801" s="36">
        <v>116</v>
      </c>
    </row>
    <row r="802" spans="1:7" customFormat="1">
      <c r="A802" s="224" t="s">
        <v>1501</v>
      </c>
      <c r="B802" s="6">
        <v>1</v>
      </c>
      <c r="C802" s="21">
        <v>0</v>
      </c>
      <c r="D802" s="36">
        <v>159</v>
      </c>
      <c r="E802" s="6">
        <v>0</v>
      </c>
      <c r="F802" s="21">
        <v>0</v>
      </c>
      <c r="G802" s="36">
        <v>116</v>
      </c>
    </row>
    <row r="803" spans="1:7" customFormat="1">
      <c r="A803" s="224" t="s">
        <v>1502</v>
      </c>
      <c r="B803" s="6">
        <v>1</v>
      </c>
      <c r="C803" s="21">
        <v>0</v>
      </c>
      <c r="D803" s="36">
        <v>159</v>
      </c>
      <c r="E803" s="6">
        <v>0</v>
      </c>
      <c r="F803" s="21">
        <v>0</v>
      </c>
      <c r="G803" s="36">
        <v>116</v>
      </c>
    </row>
    <row r="804" spans="1:7" customFormat="1">
      <c r="A804" s="224" t="s">
        <v>1503</v>
      </c>
      <c r="B804" s="6">
        <v>1</v>
      </c>
      <c r="C804" s="21">
        <v>0</v>
      </c>
      <c r="D804" s="36">
        <v>159</v>
      </c>
      <c r="E804" s="6">
        <v>0</v>
      </c>
      <c r="F804" s="21">
        <v>0</v>
      </c>
      <c r="G804" s="36">
        <v>116</v>
      </c>
    </row>
    <row r="805" spans="1:7" customFormat="1">
      <c r="A805" s="224" t="s">
        <v>1504</v>
      </c>
      <c r="B805" s="6">
        <v>1</v>
      </c>
      <c r="C805" s="21">
        <v>0</v>
      </c>
      <c r="D805" s="36">
        <v>159</v>
      </c>
      <c r="E805" s="6">
        <v>0</v>
      </c>
      <c r="F805" s="21">
        <v>0</v>
      </c>
      <c r="G805" s="36">
        <v>116</v>
      </c>
    </row>
    <row r="806" spans="1:7" customFormat="1">
      <c r="A806" s="224" t="s">
        <v>1505</v>
      </c>
      <c r="B806" s="6">
        <v>1</v>
      </c>
      <c r="C806" s="21">
        <v>0</v>
      </c>
      <c r="D806" s="36">
        <v>159</v>
      </c>
      <c r="E806" s="6">
        <v>0</v>
      </c>
      <c r="F806" s="21">
        <v>0</v>
      </c>
      <c r="G806" s="36">
        <v>116</v>
      </c>
    </row>
    <row r="807" spans="1:7" customFormat="1">
      <c r="A807" s="224" t="s">
        <v>1506</v>
      </c>
      <c r="B807" s="6">
        <v>1</v>
      </c>
      <c r="C807" s="21">
        <v>0</v>
      </c>
      <c r="D807" s="36">
        <v>159</v>
      </c>
      <c r="E807" s="6">
        <v>0</v>
      </c>
      <c r="F807" s="21">
        <v>0</v>
      </c>
      <c r="G807" s="36">
        <v>116</v>
      </c>
    </row>
    <row r="808" spans="1:7" customFormat="1">
      <c r="A808" s="224" t="s">
        <v>1507</v>
      </c>
      <c r="B808" s="6">
        <v>1</v>
      </c>
      <c r="C808" s="21">
        <v>0</v>
      </c>
      <c r="D808" s="36">
        <v>159</v>
      </c>
      <c r="E808" s="6">
        <v>0</v>
      </c>
      <c r="F808" s="21">
        <v>0</v>
      </c>
      <c r="G808" s="36">
        <v>116</v>
      </c>
    </row>
    <row r="809" spans="1:7" customFormat="1">
      <c r="A809" s="224" t="s">
        <v>1508</v>
      </c>
      <c r="B809" s="6">
        <v>1</v>
      </c>
      <c r="C809" s="21">
        <v>0</v>
      </c>
      <c r="D809" s="36">
        <v>159</v>
      </c>
      <c r="E809" s="6">
        <v>0</v>
      </c>
      <c r="F809" s="21">
        <v>0</v>
      </c>
      <c r="G809" s="36">
        <v>116</v>
      </c>
    </row>
    <row r="810" spans="1:7" customFormat="1">
      <c r="A810" s="224" t="s">
        <v>1920</v>
      </c>
      <c r="B810" s="6">
        <v>1</v>
      </c>
      <c r="C810" s="21">
        <v>0</v>
      </c>
      <c r="D810" s="36">
        <v>159</v>
      </c>
      <c r="E810" s="6">
        <v>0</v>
      </c>
      <c r="F810" s="21">
        <v>0</v>
      </c>
      <c r="G810" s="36">
        <v>116</v>
      </c>
    </row>
    <row r="811" spans="1:7" customFormat="1">
      <c r="A811" s="224" t="s">
        <v>1510</v>
      </c>
      <c r="B811" s="6">
        <v>1</v>
      </c>
      <c r="C811" s="21">
        <v>0</v>
      </c>
      <c r="D811" s="36">
        <v>159</v>
      </c>
      <c r="E811" s="6">
        <v>0</v>
      </c>
      <c r="F811" s="21">
        <v>0</v>
      </c>
      <c r="G811" s="36">
        <v>116</v>
      </c>
    </row>
    <row r="812" spans="1:7" customFormat="1">
      <c r="A812" s="224" t="s">
        <v>1919</v>
      </c>
      <c r="B812" s="6">
        <v>1</v>
      </c>
      <c r="C812" s="21">
        <v>0</v>
      </c>
      <c r="D812" s="36">
        <v>159</v>
      </c>
      <c r="E812" s="6">
        <v>0</v>
      </c>
      <c r="F812" s="21">
        <v>0</v>
      </c>
      <c r="G812" s="36">
        <v>116</v>
      </c>
    </row>
    <row r="813" spans="1:7" customFormat="1">
      <c r="A813" s="224" t="s">
        <v>1511</v>
      </c>
      <c r="B813" s="6">
        <v>1</v>
      </c>
      <c r="C813" s="21">
        <v>0</v>
      </c>
      <c r="D813" s="36">
        <v>159</v>
      </c>
      <c r="E813" s="6">
        <v>0</v>
      </c>
      <c r="F813" s="21">
        <v>0</v>
      </c>
      <c r="G813" s="36">
        <v>116</v>
      </c>
    </row>
    <row r="814" spans="1:7" customFormat="1">
      <c r="A814" s="224" t="s">
        <v>1512</v>
      </c>
      <c r="B814" s="6">
        <v>1</v>
      </c>
      <c r="C814" s="21">
        <v>0</v>
      </c>
      <c r="D814" s="36">
        <v>159</v>
      </c>
      <c r="E814" s="6">
        <v>0</v>
      </c>
      <c r="F814" s="21">
        <v>0</v>
      </c>
      <c r="G814" s="36">
        <v>116</v>
      </c>
    </row>
    <row r="815" spans="1:7" customFormat="1">
      <c r="A815" s="224" t="s">
        <v>1513</v>
      </c>
      <c r="B815" s="6">
        <v>1</v>
      </c>
      <c r="C815" s="21">
        <v>0</v>
      </c>
      <c r="D815" s="36">
        <v>159</v>
      </c>
      <c r="E815" s="6">
        <v>0</v>
      </c>
      <c r="F815" s="21">
        <v>0</v>
      </c>
      <c r="G815" s="36">
        <v>116</v>
      </c>
    </row>
    <row r="816" spans="1:7" customFormat="1">
      <c r="A816" s="224" t="s">
        <v>1514</v>
      </c>
      <c r="B816" s="6">
        <v>1</v>
      </c>
      <c r="C816" s="21">
        <v>0</v>
      </c>
      <c r="D816" s="36">
        <v>159</v>
      </c>
      <c r="E816" s="6">
        <v>0</v>
      </c>
      <c r="F816" s="21">
        <v>0</v>
      </c>
      <c r="G816" s="36">
        <v>116</v>
      </c>
    </row>
    <row r="817" spans="1:7" customFormat="1">
      <c r="A817" s="224" t="s">
        <v>1515</v>
      </c>
      <c r="B817" s="6">
        <v>1</v>
      </c>
      <c r="C817" s="21">
        <v>0</v>
      </c>
      <c r="D817" s="36">
        <v>159</v>
      </c>
      <c r="E817" s="6">
        <v>0</v>
      </c>
      <c r="F817" s="21">
        <v>0</v>
      </c>
      <c r="G817" s="36">
        <v>116</v>
      </c>
    </row>
    <row r="818" spans="1:7" customFormat="1">
      <c r="A818" s="224" t="s">
        <v>1918</v>
      </c>
      <c r="B818" s="6">
        <v>1</v>
      </c>
      <c r="C818" s="21">
        <v>0</v>
      </c>
      <c r="D818" s="36">
        <v>159</v>
      </c>
      <c r="E818" s="6">
        <v>0</v>
      </c>
      <c r="F818" s="21">
        <v>0</v>
      </c>
      <c r="G818" s="36">
        <v>116</v>
      </c>
    </row>
    <row r="819" spans="1:7" customFormat="1">
      <c r="A819" s="224" t="s">
        <v>1516</v>
      </c>
      <c r="B819" s="6">
        <v>1</v>
      </c>
      <c r="C819" s="21">
        <v>0</v>
      </c>
      <c r="D819" s="36">
        <v>159</v>
      </c>
      <c r="E819" s="6">
        <v>0</v>
      </c>
      <c r="F819" s="21">
        <v>0</v>
      </c>
      <c r="G819" s="36">
        <v>116</v>
      </c>
    </row>
    <row r="820" spans="1:7" customFormat="1">
      <c r="A820" s="224" t="s">
        <v>1517</v>
      </c>
      <c r="B820" s="6">
        <v>1</v>
      </c>
      <c r="C820" s="21">
        <v>0</v>
      </c>
      <c r="D820" s="36">
        <v>159</v>
      </c>
      <c r="E820" s="6">
        <v>0</v>
      </c>
      <c r="F820" s="21">
        <v>0</v>
      </c>
      <c r="G820" s="36">
        <v>116</v>
      </c>
    </row>
    <row r="821" spans="1:7" customFormat="1">
      <c r="A821" s="224" t="s">
        <v>1917</v>
      </c>
      <c r="B821" s="6">
        <v>1</v>
      </c>
      <c r="C821" s="21">
        <v>0</v>
      </c>
      <c r="D821" s="36">
        <v>159</v>
      </c>
      <c r="E821" s="6">
        <v>0</v>
      </c>
      <c r="F821" s="21">
        <v>0</v>
      </c>
      <c r="G821" s="36">
        <v>116</v>
      </c>
    </row>
    <row r="822" spans="1:7" customFormat="1">
      <c r="A822" s="224" t="s">
        <v>1518</v>
      </c>
      <c r="B822" s="6">
        <v>1</v>
      </c>
      <c r="C822" s="21">
        <v>0</v>
      </c>
      <c r="D822" s="36">
        <v>159</v>
      </c>
      <c r="E822" s="6">
        <v>0</v>
      </c>
      <c r="F822" s="21">
        <v>0</v>
      </c>
      <c r="G822" s="36">
        <v>116</v>
      </c>
    </row>
    <row r="823" spans="1:7" customFormat="1">
      <c r="A823" s="224" t="s">
        <v>1519</v>
      </c>
      <c r="B823" s="6">
        <v>1</v>
      </c>
      <c r="C823" s="21">
        <v>0</v>
      </c>
      <c r="D823" s="36">
        <v>159</v>
      </c>
      <c r="E823" s="6">
        <v>0</v>
      </c>
      <c r="F823" s="21">
        <v>0</v>
      </c>
      <c r="G823" s="36">
        <v>116</v>
      </c>
    </row>
    <row r="824" spans="1:7" customFormat="1">
      <c r="A824" s="224" t="s">
        <v>1520</v>
      </c>
      <c r="B824" s="6">
        <v>1</v>
      </c>
      <c r="C824" s="21">
        <v>0</v>
      </c>
      <c r="D824" s="36">
        <v>159</v>
      </c>
      <c r="E824" s="6">
        <v>0</v>
      </c>
      <c r="F824" s="21">
        <v>0</v>
      </c>
      <c r="G824" s="36">
        <v>116</v>
      </c>
    </row>
    <row r="825" spans="1:7" customFormat="1">
      <c r="A825" s="224" t="s">
        <v>1521</v>
      </c>
      <c r="B825" s="6">
        <v>1</v>
      </c>
      <c r="C825" s="21">
        <v>0</v>
      </c>
      <c r="D825" s="36">
        <v>159</v>
      </c>
      <c r="E825" s="6">
        <v>0</v>
      </c>
      <c r="F825" s="21">
        <v>0</v>
      </c>
      <c r="G825" s="36">
        <v>116</v>
      </c>
    </row>
    <row r="826" spans="1:7" customFormat="1">
      <c r="A826" s="224" t="s">
        <v>1522</v>
      </c>
      <c r="B826" s="6">
        <v>1</v>
      </c>
      <c r="C826" s="21">
        <v>0</v>
      </c>
      <c r="D826" s="36">
        <v>159</v>
      </c>
      <c r="E826" s="6">
        <v>0</v>
      </c>
      <c r="F826" s="21">
        <v>0</v>
      </c>
      <c r="G826" s="36">
        <v>116</v>
      </c>
    </row>
    <row r="827" spans="1:7" customFormat="1">
      <c r="A827" s="224" t="s">
        <v>1523</v>
      </c>
      <c r="B827" s="6">
        <v>1</v>
      </c>
      <c r="C827" s="21">
        <v>0</v>
      </c>
      <c r="D827" s="36">
        <v>159</v>
      </c>
      <c r="E827" s="6">
        <v>0</v>
      </c>
      <c r="F827" s="21">
        <v>0</v>
      </c>
      <c r="G827" s="36">
        <v>116</v>
      </c>
    </row>
    <row r="828" spans="1:7" customFormat="1">
      <c r="A828" s="224" t="s">
        <v>1524</v>
      </c>
      <c r="B828" s="6">
        <v>1</v>
      </c>
      <c r="C828" s="21">
        <v>0</v>
      </c>
      <c r="D828" s="36">
        <v>159</v>
      </c>
      <c r="E828" s="6">
        <v>0</v>
      </c>
      <c r="F828" s="21">
        <v>0</v>
      </c>
      <c r="G828" s="36">
        <v>116</v>
      </c>
    </row>
    <row r="829" spans="1:7" customFormat="1">
      <c r="A829" s="224" t="s">
        <v>1525</v>
      </c>
      <c r="B829" s="6">
        <v>1</v>
      </c>
      <c r="C829" s="21">
        <v>0</v>
      </c>
      <c r="D829" s="36">
        <v>159</v>
      </c>
      <c r="E829" s="6">
        <v>0</v>
      </c>
      <c r="F829" s="21">
        <v>0</v>
      </c>
      <c r="G829" s="36">
        <v>116</v>
      </c>
    </row>
    <row r="830" spans="1:7" customFormat="1">
      <c r="A830" s="224" t="s">
        <v>1916</v>
      </c>
      <c r="B830" s="6">
        <v>1</v>
      </c>
      <c r="C830" s="21">
        <v>0</v>
      </c>
      <c r="D830" s="36">
        <v>159</v>
      </c>
      <c r="E830" s="6">
        <v>0</v>
      </c>
      <c r="F830" s="21">
        <v>0</v>
      </c>
      <c r="G830" s="36">
        <v>116</v>
      </c>
    </row>
    <row r="831" spans="1:7" customFormat="1">
      <c r="A831" s="224" t="s">
        <v>1526</v>
      </c>
      <c r="B831" s="6">
        <v>1</v>
      </c>
      <c r="C831" s="21">
        <v>0</v>
      </c>
      <c r="D831" s="36">
        <v>159</v>
      </c>
      <c r="E831" s="6">
        <v>0</v>
      </c>
      <c r="F831" s="21">
        <v>0</v>
      </c>
      <c r="G831" s="36">
        <v>116</v>
      </c>
    </row>
    <row r="832" spans="1:7" customFormat="1">
      <c r="A832" s="224" t="s">
        <v>1527</v>
      </c>
      <c r="B832" s="6">
        <v>1</v>
      </c>
      <c r="C832" s="21">
        <v>0</v>
      </c>
      <c r="D832" s="36">
        <v>159</v>
      </c>
      <c r="E832" s="6">
        <v>0</v>
      </c>
      <c r="F832" s="21">
        <v>0</v>
      </c>
      <c r="G832" s="36">
        <v>116</v>
      </c>
    </row>
    <row r="833" spans="1:7" customFormat="1">
      <c r="A833" s="224" t="s">
        <v>1528</v>
      </c>
      <c r="B833" s="6">
        <v>1</v>
      </c>
      <c r="C833" s="21">
        <v>0</v>
      </c>
      <c r="D833" s="36">
        <v>159</v>
      </c>
      <c r="E833" s="6">
        <v>0</v>
      </c>
      <c r="F833" s="21">
        <v>0</v>
      </c>
      <c r="G833" s="36">
        <v>116</v>
      </c>
    </row>
    <row r="834" spans="1:7" customFormat="1">
      <c r="A834" s="224" t="s">
        <v>1529</v>
      </c>
      <c r="B834" s="6">
        <v>1</v>
      </c>
      <c r="C834" s="21">
        <v>0</v>
      </c>
      <c r="D834" s="36">
        <v>159</v>
      </c>
      <c r="E834" s="6">
        <v>0</v>
      </c>
      <c r="F834" s="21">
        <v>0</v>
      </c>
      <c r="G834" s="36">
        <v>116</v>
      </c>
    </row>
    <row r="835" spans="1:7" customFormat="1">
      <c r="A835" s="224" t="s">
        <v>1530</v>
      </c>
      <c r="B835" s="6">
        <v>1</v>
      </c>
      <c r="C835" s="21">
        <v>0</v>
      </c>
      <c r="D835" s="36">
        <v>159</v>
      </c>
      <c r="E835" s="6">
        <v>0</v>
      </c>
      <c r="F835" s="21">
        <v>0</v>
      </c>
      <c r="G835" s="36">
        <v>116</v>
      </c>
    </row>
    <row r="836" spans="1:7" customFormat="1">
      <c r="A836" s="224" t="s">
        <v>1531</v>
      </c>
      <c r="B836" s="6">
        <v>1</v>
      </c>
      <c r="C836" s="21">
        <v>0</v>
      </c>
      <c r="D836" s="36">
        <v>159</v>
      </c>
      <c r="E836" s="6">
        <v>0</v>
      </c>
      <c r="F836" s="21">
        <v>0</v>
      </c>
      <c r="G836" s="36">
        <v>116</v>
      </c>
    </row>
    <row r="837" spans="1:7" customFormat="1">
      <c r="A837" s="224" t="s">
        <v>1532</v>
      </c>
      <c r="B837" s="6">
        <v>1</v>
      </c>
      <c r="C837" s="21">
        <v>0</v>
      </c>
      <c r="D837" s="36">
        <v>159</v>
      </c>
      <c r="E837" s="6">
        <v>0</v>
      </c>
      <c r="F837" s="21">
        <v>0</v>
      </c>
      <c r="G837" s="36">
        <v>116</v>
      </c>
    </row>
    <row r="838" spans="1:7" customFormat="1">
      <c r="A838" s="224" t="s">
        <v>1533</v>
      </c>
      <c r="B838" s="6">
        <v>1</v>
      </c>
      <c r="C838" s="21">
        <v>0</v>
      </c>
      <c r="D838" s="36">
        <v>159</v>
      </c>
      <c r="E838" s="6">
        <v>0</v>
      </c>
      <c r="F838" s="21">
        <v>0</v>
      </c>
      <c r="G838" s="36">
        <v>116</v>
      </c>
    </row>
    <row r="839" spans="1:7" customFormat="1">
      <c r="A839" s="224" t="s">
        <v>1915</v>
      </c>
      <c r="B839" s="6">
        <v>1</v>
      </c>
      <c r="C839" s="21">
        <v>0</v>
      </c>
      <c r="D839" s="36">
        <v>159</v>
      </c>
      <c r="E839" s="6">
        <v>0</v>
      </c>
      <c r="F839" s="21">
        <v>0</v>
      </c>
      <c r="G839" s="36">
        <v>116</v>
      </c>
    </row>
    <row r="840" spans="1:7" customFormat="1">
      <c r="A840" s="224" t="s">
        <v>1535</v>
      </c>
      <c r="B840" s="6">
        <v>1</v>
      </c>
      <c r="C840" s="21">
        <v>0</v>
      </c>
      <c r="D840" s="36">
        <v>159</v>
      </c>
      <c r="E840" s="6">
        <v>0</v>
      </c>
      <c r="F840" s="21">
        <v>0</v>
      </c>
      <c r="G840" s="36">
        <v>116</v>
      </c>
    </row>
    <row r="841" spans="1:7" customFormat="1">
      <c r="A841" s="224" t="s">
        <v>1536</v>
      </c>
      <c r="B841" s="6">
        <v>1</v>
      </c>
      <c r="C841" s="21">
        <v>0</v>
      </c>
      <c r="D841" s="36">
        <v>159</v>
      </c>
      <c r="E841" s="6">
        <v>0</v>
      </c>
      <c r="F841" s="21">
        <v>0</v>
      </c>
      <c r="G841" s="36">
        <v>116</v>
      </c>
    </row>
    <row r="842" spans="1:7" customFormat="1">
      <c r="A842" s="224" t="s">
        <v>1537</v>
      </c>
      <c r="B842" s="6">
        <v>1</v>
      </c>
      <c r="C842" s="21">
        <v>0</v>
      </c>
      <c r="D842" s="36">
        <v>159</v>
      </c>
      <c r="E842" s="6">
        <v>0</v>
      </c>
      <c r="F842" s="21">
        <v>0</v>
      </c>
      <c r="G842" s="36">
        <v>116</v>
      </c>
    </row>
    <row r="843" spans="1:7" customFormat="1">
      <c r="A843" s="224" t="s">
        <v>1538</v>
      </c>
      <c r="B843" s="6">
        <v>1</v>
      </c>
      <c r="C843" s="21">
        <v>0</v>
      </c>
      <c r="D843" s="36">
        <v>159</v>
      </c>
      <c r="E843" s="6">
        <v>0</v>
      </c>
      <c r="F843" s="21">
        <v>0</v>
      </c>
      <c r="G843" s="36">
        <v>116</v>
      </c>
    </row>
    <row r="844" spans="1:7" customFormat="1">
      <c r="A844" s="224" t="s">
        <v>1539</v>
      </c>
      <c r="B844" s="6">
        <v>1</v>
      </c>
      <c r="C844" s="21">
        <v>0</v>
      </c>
      <c r="D844" s="36">
        <v>159</v>
      </c>
      <c r="E844" s="6">
        <v>0</v>
      </c>
      <c r="F844" s="21">
        <v>0</v>
      </c>
      <c r="G844" s="36">
        <v>116</v>
      </c>
    </row>
    <row r="845" spans="1:7" customFormat="1">
      <c r="A845" s="224" t="s">
        <v>1540</v>
      </c>
      <c r="B845" s="6">
        <v>1</v>
      </c>
      <c r="C845" s="21">
        <v>0</v>
      </c>
      <c r="D845" s="36">
        <v>159</v>
      </c>
      <c r="E845" s="6">
        <v>0</v>
      </c>
      <c r="F845" s="21">
        <v>0</v>
      </c>
      <c r="G845" s="36">
        <v>116</v>
      </c>
    </row>
    <row r="846" spans="1:7" customFormat="1">
      <c r="A846" s="224" t="s">
        <v>1541</v>
      </c>
      <c r="B846" s="6">
        <v>1</v>
      </c>
      <c r="C846" s="21">
        <v>0</v>
      </c>
      <c r="D846" s="36">
        <v>159</v>
      </c>
      <c r="E846" s="6">
        <v>0</v>
      </c>
      <c r="F846" s="21">
        <v>0</v>
      </c>
      <c r="G846" s="36">
        <v>116</v>
      </c>
    </row>
    <row r="847" spans="1:7" customFormat="1">
      <c r="A847" s="224" t="s">
        <v>1542</v>
      </c>
      <c r="B847" s="6">
        <v>1</v>
      </c>
      <c r="C847" s="21">
        <v>0</v>
      </c>
      <c r="D847" s="36">
        <v>159</v>
      </c>
      <c r="E847" s="6">
        <v>0</v>
      </c>
      <c r="F847" s="21">
        <v>0</v>
      </c>
      <c r="G847" s="36">
        <v>116</v>
      </c>
    </row>
    <row r="848" spans="1:7" customFormat="1">
      <c r="A848" s="224" t="s">
        <v>1543</v>
      </c>
      <c r="B848" s="6">
        <v>1</v>
      </c>
      <c r="C848" s="21">
        <v>0</v>
      </c>
      <c r="D848" s="36">
        <v>159</v>
      </c>
      <c r="E848" s="6">
        <v>0</v>
      </c>
      <c r="F848" s="21">
        <v>0</v>
      </c>
      <c r="G848" s="36">
        <v>116</v>
      </c>
    </row>
    <row r="849" spans="1:7" customFormat="1">
      <c r="A849" s="224" t="s">
        <v>1544</v>
      </c>
      <c r="B849" s="6">
        <v>1</v>
      </c>
      <c r="C849" s="21">
        <v>0</v>
      </c>
      <c r="D849" s="36">
        <v>159</v>
      </c>
      <c r="E849" s="6">
        <v>0</v>
      </c>
      <c r="F849" s="21">
        <v>0</v>
      </c>
      <c r="G849" s="36">
        <v>116</v>
      </c>
    </row>
    <row r="850" spans="1:7" customFormat="1">
      <c r="A850" s="224" t="s">
        <v>1914</v>
      </c>
      <c r="B850" s="6">
        <v>1</v>
      </c>
      <c r="C850" s="21">
        <v>0</v>
      </c>
      <c r="D850" s="36">
        <v>159</v>
      </c>
      <c r="E850" s="6">
        <v>0</v>
      </c>
      <c r="F850" s="21">
        <v>0</v>
      </c>
      <c r="G850" s="36">
        <v>116</v>
      </c>
    </row>
    <row r="851" spans="1:7" customFormat="1">
      <c r="A851" s="224" t="s">
        <v>1913</v>
      </c>
      <c r="B851" s="6">
        <v>1</v>
      </c>
      <c r="C851" s="21">
        <v>0</v>
      </c>
      <c r="D851" s="36">
        <v>159</v>
      </c>
      <c r="E851" s="6">
        <v>0</v>
      </c>
      <c r="F851" s="21">
        <v>0</v>
      </c>
      <c r="G851" s="36">
        <v>116</v>
      </c>
    </row>
    <row r="852" spans="1:7" customFormat="1">
      <c r="A852" s="224" t="s">
        <v>1912</v>
      </c>
      <c r="B852" s="6">
        <v>1</v>
      </c>
      <c r="C852" s="21">
        <v>0</v>
      </c>
      <c r="D852" s="36">
        <v>159</v>
      </c>
      <c r="E852" s="6">
        <v>0</v>
      </c>
      <c r="F852" s="21">
        <v>0</v>
      </c>
      <c r="G852" s="36">
        <v>116</v>
      </c>
    </row>
    <row r="853" spans="1:7" customFormat="1">
      <c r="A853" s="224" t="s">
        <v>1545</v>
      </c>
      <c r="B853" s="6">
        <v>1</v>
      </c>
      <c r="C853" s="21">
        <v>0</v>
      </c>
      <c r="D853" s="36">
        <v>159</v>
      </c>
      <c r="E853" s="6">
        <v>0</v>
      </c>
      <c r="F853" s="21">
        <v>0</v>
      </c>
      <c r="G853" s="36">
        <v>116</v>
      </c>
    </row>
    <row r="854" spans="1:7" customFormat="1">
      <c r="A854" s="224" t="s">
        <v>1911</v>
      </c>
      <c r="B854" s="6">
        <v>1</v>
      </c>
      <c r="C854" s="21">
        <v>0</v>
      </c>
      <c r="D854" s="36">
        <v>159</v>
      </c>
      <c r="E854" s="6">
        <v>0</v>
      </c>
      <c r="F854" s="21">
        <v>0</v>
      </c>
      <c r="G854" s="36">
        <v>116</v>
      </c>
    </row>
    <row r="855" spans="1:7" customFormat="1">
      <c r="A855" s="224" t="s">
        <v>1546</v>
      </c>
      <c r="B855" s="6">
        <v>1</v>
      </c>
      <c r="C855" s="21">
        <v>0</v>
      </c>
      <c r="D855" s="36">
        <v>159</v>
      </c>
      <c r="E855" s="6">
        <v>0</v>
      </c>
      <c r="F855" s="21">
        <v>0</v>
      </c>
      <c r="G855" s="36">
        <v>116</v>
      </c>
    </row>
    <row r="856" spans="1:7" customFormat="1">
      <c r="A856" s="224" t="s">
        <v>1910</v>
      </c>
      <c r="B856" s="6">
        <v>1</v>
      </c>
      <c r="C856" s="21">
        <v>0</v>
      </c>
      <c r="D856" s="36">
        <v>159</v>
      </c>
      <c r="E856" s="6">
        <v>0</v>
      </c>
      <c r="F856" s="21">
        <v>0</v>
      </c>
      <c r="G856" s="36">
        <v>116</v>
      </c>
    </row>
    <row r="857" spans="1:7" customFormat="1">
      <c r="A857" s="224" t="s">
        <v>1909</v>
      </c>
      <c r="B857" s="6">
        <v>1</v>
      </c>
      <c r="C857" s="21">
        <v>0</v>
      </c>
      <c r="D857" s="36">
        <v>159</v>
      </c>
      <c r="E857" s="6">
        <v>0</v>
      </c>
      <c r="F857" s="21">
        <v>0</v>
      </c>
      <c r="G857" s="36">
        <v>116</v>
      </c>
    </row>
    <row r="858" spans="1:7" customFormat="1">
      <c r="A858" s="224" t="s">
        <v>1908</v>
      </c>
      <c r="B858" s="6">
        <v>1</v>
      </c>
      <c r="C858" s="21">
        <v>0</v>
      </c>
      <c r="D858" s="36">
        <v>159</v>
      </c>
      <c r="E858" s="6">
        <v>0</v>
      </c>
      <c r="F858" s="21">
        <v>0</v>
      </c>
      <c r="G858" s="36">
        <v>116</v>
      </c>
    </row>
    <row r="859" spans="1:7" customFormat="1">
      <c r="A859" s="224" t="s">
        <v>1549</v>
      </c>
      <c r="B859" s="6">
        <v>1</v>
      </c>
      <c r="C859" s="21">
        <v>0</v>
      </c>
      <c r="D859" s="36">
        <v>159</v>
      </c>
      <c r="E859" s="6">
        <v>0</v>
      </c>
      <c r="F859" s="21">
        <v>0</v>
      </c>
      <c r="G859" s="36">
        <v>116</v>
      </c>
    </row>
    <row r="860" spans="1:7" customFormat="1">
      <c r="A860" s="224" t="s">
        <v>1550</v>
      </c>
      <c r="B860" s="6">
        <v>1</v>
      </c>
      <c r="C860" s="21">
        <v>0</v>
      </c>
      <c r="D860" s="36">
        <v>159</v>
      </c>
      <c r="E860" s="6">
        <v>0</v>
      </c>
      <c r="F860" s="21">
        <v>0</v>
      </c>
      <c r="G860" s="36">
        <v>116</v>
      </c>
    </row>
    <row r="861" spans="1:7" customFormat="1">
      <c r="A861" s="224" t="s">
        <v>1551</v>
      </c>
      <c r="B861" s="6">
        <v>1</v>
      </c>
      <c r="C861" s="21">
        <v>0</v>
      </c>
      <c r="D861" s="36">
        <v>159</v>
      </c>
      <c r="E861" s="6">
        <v>0</v>
      </c>
      <c r="F861" s="21">
        <v>0</v>
      </c>
      <c r="G861" s="36">
        <v>116</v>
      </c>
    </row>
    <row r="862" spans="1:7" customFormat="1">
      <c r="A862" s="224" t="s">
        <v>1552</v>
      </c>
      <c r="B862" s="6">
        <v>1</v>
      </c>
      <c r="C862" s="21">
        <v>0</v>
      </c>
      <c r="D862" s="36">
        <v>159</v>
      </c>
      <c r="E862" s="6">
        <v>0</v>
      </c>
      <c r="F862" s="21">
        <v>0</v>
      </c>
      <c r="G862" s="36">
        <v>116</v>
      </c>
    </row>
    <row r="863" spans="1:7" customFormat="1">
      <c r="A863" s="224" t="s">
        <v>1553</v>
      </c>
      <c r="B863" s="6">
        <v>1</v>
      </c>
      <c r="C863" s="21">
        <v>0</v>
      </c>
      <c r="D863" s="36">
        <v>159</v>
      </c>
      <c r="E863" s="6">
        <v>0</v>
      </c>
      <c r="F863" s="21">
        <v>0</v>
      </c>
      <c r="G863" s="36">
        <v>116</v>
      </c>
    </row>
    <row r="864" spans="1:7" customFormat="1">
      <c r="A864" s="224" t="s">
        <v>1554</v>
      </c>
      <c r="B864" s="6">
        <v>1</v>
      </c>
      <c r="C864" s="21">
        <v>0</v>
      </c>
      <c r="D864" s="36">
        <v>159</v>
      </c>
      <c r="E864" s="6">
        <v>0</v>
      </c>
      <c r="F864" s="21">
        <v>0</v>
      </c>
      <c r="G864" s="36">
        <v>116</v>
      </c>
    </row>
    <row r="865" spans="1:7" customFormat="1">
      <c r="A865" s="224" t="s">
        <v>1555</v>
      </c>
      <c r="B865" s="6">
        <v>1</v>
      </c>
      <c r="C865" s="21">
        <v>0</v>
      </c>
      <c r="D865" s="36">
        <v>159</v>
      </c>
      <c r="E865" s="6">
        <v>0</v>
      </c>
      <c r="F865" s="21">
        <v>0</v>
      </c>
      <c r="G865" s="36">
        <v>116</v>
      </c>
    </row>
    <row r="866" spans="1:7" customFormat="1">
      <c r="A866" s="224" t="s">
        <v>1556</v>
      </c>
      <c r="B866" s="6">
        <v>1</v>
      </c>
      <c r="C866" s="21">
        <v>0</v>
      </c>
      <c r="D866" s="36">
        <v>159</v>
      </c>
      <c r="E866" s="6">
        <v>0</v>
      </c>
      <c r="F866" s="21">
        <v>0</v>
      </c>
      <c r="G866" s="36">
        <v>116</v>
      </c>
    </row>
    <row r="867" spans="1:7" customFormat="1">
      <c r="A867" s="224" t="s">
        <v>1557</v>
      </c>
      <c r="B867" s="6">
        <v>1</v>
      </c>
      <c r="C867" s="21">
        <v>0</v>
      </c>
      <c r="D867" s="36">
        <v>159</v>
      </c>
      <c r="E867" s="6">
        <v>0</v>
      </c>
      <c r="F867" s="21">
        <v>0</v>
      </c>
      <c r="G867" s="36">
        <v>116</v>
      </c>
    </row>
    <row r="868" spans="1:7" customFormat="1">
      <c r="A868" s="224" t="s">
        <v>1558</v>
      </c>
      <c r="B868" s="6">
        <v>1</v>
      </c>
      <c r="C868" s="21">
        <v>0</v>
      </c>
      <c r="D868" s="36">
        <v>159</v>
      </c>
      <c r="E868" s="6">
        <v>0</v>
      </c>
      <c r="F868" s="21">
        <v>0</v>
      </c>
      <c r="G868" s="36">
        <v>116</v>
      </c>
    </row>
    <row r="869" spans="1:7" customFormat="1">
      <c r="A869" s="224" t="s">
        <v>1559</v>
      </c>
      <c r="B869" s="6">
        <v>1</v>
      </c>
      <c r="C869" s="21">
        <v>0</v>
      </c>
      <c r="D869" s="36">
        <v>159</v>
      </c>
      <c r="E869" s="6">
        <v>0</v>
      </c>
      <c r="F869" s="21">
        <v>0</v>
      </c>
      <c r="G869" s="36">
        <v>116</v>
      </c>
    </row>
    <row r="870" spans="1:7" customFormat="1">
      <c r="A870" s="224" t="s">
        <v>1560</v>
      </c>
      <c r="B870" s="6">
        <v>1</v>
      </c>
      <c r="C870" s="21">
        <v>0</v>
      </c>
      <c r="D870" s="36">
        <v>159</v>
      </c>
      <c r="E870" s="6">
        <v>0</v>
      </c>
      <c r="F870" s="21">
        <v>0</v>
      </c>
      <c r="G870" s="36">
        <v>116</v>
      </c>
    </row>
    <row r="871" spans="1:7" customFormat="1">
      <c r="A871" s="224" t="s">
        <v>1561</v>
      </c>
      <c r="B871" s="6">
        <v>1</v>
      </c>
      <c r="C871" s="21">
        <v>0</v>
      </c>
      <c r="D871" s="36">
        <v>159</v>
      </c>
      <c r="E871" s="6">
        <v>0</v>
      </c>
      <c r="F871" s="21">
        <v>0</v>
      </c>
      <c r="G871" s="36">
        <v>116</v>
      </c>
    </row>
    <row r="872" spans="1:7" customFormat="1">
      <c r="A872" s="224" t="s">
        <v>1562</v>
      </c>
      <c r="B872" s="6">
        <v>1</v>
      </c>
      <c r="C872" s="21">
        <v>0</v>
      </c>
      <c r="D872" s="36">
        <v>159</v>
      </c>
      <c r="E872" s="6">
        <v>0</v>
      </c>
      <c r="F872" s="21">
        <v>0</v>
      </c>
      <c r="G872" s="36">
        <v>116</v>
      </c>
    </row>
    <row r="873" spans="1:7" customFormat="1">
      <c r="A873" s="224" t="s">
        <v>1906</v>
      </c>
      <c r="B873" s="6">
        <v>1</v>
      </c>
      <c r="C873" s="21">
        <v>0</v>
      </c>
      <c r="D873" s="36">
        <v>159</v>
      </c>
      <c r="E873" s="6">
        <v>0</v>
      </c>
      <c r="F873" s="21">
        <v>0</v>
      </c>
      <c r="G873" s="36">
        <v>116</v>
      </c>
    </row>
    <row r="874" spans="1:7" customFormat="1">
      <c r="A874" s="224" t="s">
        <v>1563</v>
      </c>
      <c r="B874" s="6">
        <v>1</v>
      </c>
      <c r="C874" s="21">
        <v>0</v>
      </c>
      <c r="D874" s="36">
        <v>159</v>
      </c>
      <c r="E874" s="6">
        <v>0</v>
      </c>
      <c r="F874" s="21">
        <v>0</v>
      </c>
      <c r="G874" s="36">
        <v>116</v>
      </c>
    </row>
    <row r="875" spans="1:7" customFormat="1">
      <c r="A875" s="224" t="s">
        <v>1564</v>
      </c>
      <c r="B875" s="6">
        <v>1</v>
      </c>
      <c r="C875" s="21">
        <v>0</v>
      </c>
      <c r="D875" s="36">
        <v>159</v>
      </c>
      <c r="E875" s="6">
        <v>0</v>
      </c>
      <c r="F875" s="21">
        <v>0</v>
      </c>
      <c r="G875" s="36">
        <v>116</v>
      </c>
    </row>
    <row r="876" spans="1:7" customFormat="1">
      <c r="A876" s="224" t="s">
        <v>1907</v>
      </c>
      <c r="B876" s="6">
        <v>1</v>
      </c>
      <c r="C876" s="21">
        <v>0</v>
      </c>
      <c r="D876" s="36">
        <v>159</v>
      </c>
      <c r="E876" s="6">
        <v>0</v>
      </c>
      <c r="F876" s="21">
        <v>0</v>
      </c>
      <c r="G876" s="36">
        <v>116</v>
      </c>
    </row>
    <row r="877" spans="1:7" customFormat="1">
      <c r="A877" s="224" t="s">
        <v>1565</v>
      </c>
      <c r="B877" s="6">
        <v>1</v>
      </c>
      <c r="C877" s="21">
        <v>0</v>
      </c>
      <c r="D877" s="36">
        <v>159</v>
      </c>
      <c r="E877" s="6">
        <v>0</v>
      </c>
      <c r="F877" s="21">
        <v>0</v>
      </c>
      <c r="G877" s="36">
        <v>116</v>
      </c>
    </row>
    <row r="878" spans="1:7" customFormat="1">
      <c r="A878" s="224" t="s">
        <v>1566</v>
      </c>
      <c r="B878" s="6">
        <v>1</v>
      </c>
      <c r="C878" s="21">
        <v>0</v>
      </c>
      <c r="D878" s="36">
        <v>159</v>
      </c>
      <c r="E878" s="6">
        <v>0</v>
      </c>
      <c r="F878" s="21">
        <v>0</v>
      </c>
      <c r="G878" s="36">
        <v>116</v>
      </c>
    </row>
    <row r="879" spans="1:7" customFormat="1">
      <c r="A879" s="224" t="s">
        <v>1567</v>
      </c>
      <c r="B879" s="6">
        <v>1</v>
      </c>
      <c r="C879" s="21">
        <v>0</v>
      </c>
      <c r="D879" s="36">
        <v>159</v>
      </c>
      <c r="E879" s="6">
        <v>0</v>
      </c>
      <c r="F879" s="21">
        <v>0</v>
      </c>
      <c r="G879" s="36">
        <v>116</v>
      </c>
    </row>
    <row r="880" spans="1:7" customFormat="1">
      <c r="A880" s="224" t="s">
        <v>1568</v>
      </c>
      <c r="B880" s="6">
        <v>1</v>
      </c>
      <c r="C880" s="21">
        <v>0</v>
      </c>
      <c r="D880" s="36">
        <v>159</v>
      </c>
      <c r="E880" s="6">
        <v>0</v>
      </c>
      <c r="F880" s="21">
        <v>0</v>
      </c>
      <c r="G880" s="36">
        <v>116</v>
      </c>
    </row>
    <row r="881" spans="1:7" customFormat="1">
      <c r="A881" s="224" t="s">
        <v>1569</v>
      </c>
      <c r="B881" s="6">
        <v>1</v>
      </c>
      <c r="C881" s="21">
        <v>0</v>
      </c>
      <c r="D881" s="36">
        <v>159</v>
      </c>
      <c r="E881" s="6">
        <v>0</v>
      </c>
      <c r="F881" s="21">
        <v>0</v>
      </c>
      <c r="G881" s="36">
        <v>116</v>
      </c>
    </row>
    <row r="882" spans="1:7" customFormat="1">
      <c r="A882" s="224" t="s">
        <v>1570</v>
      </c>
      <c r="B882" s="6">
        <v>1</v>
      </c>
      <c r="C882" s="21">
        <v>0</v>
      </c>
      <c r="D882" s="36">
        <v>159</v>
      </c>
      <c r="E882" s="6">
        <v>0</v>
      </c>
      <c r="F882" s="21">
        <v>0</v>
      </c>
      <c r="G882" s="36">
        <v>116</v>
      </c>
    </row>
    <row r="883" spans="1:7" customFormat="1">
      <c r="A883" s="224" t="s">
        <v>1571</v>
      </c>
      <c r="B883" s="6">
        <v>1</v>
      </c>
      <c r="C883" s="21">
        <v>0</v>
      </c>
      <c r="D883" s="36">
        <v>159</v>
      </c>
      <c r="E883" s="6">
        <v>0</v>
      </c>
      <c r="F883" s="21">
        <v>0</v>
      </c>
      <c r="G883" s="36">
        <v>116</v>
      </c>
    </row>
    <row r="884" spans="1:7" customFormat="1">
      <c r="A884" s="224" t="s">
        <v>1905</v>
      </c>
      <c r="B884" s="6">
        <v>1</v>
      </c>
      <c r="C884" s="21">
        <v>0</v>
      </c>
      <c r="D884" s="36">
        <v>159</v>
      </c>
      <c r="E884" s="6">
        <v>0</v>
      </c>
      <c r="F884" s="21">
        <v>0</v>
      </c>
      <c r="G884" s="36">
        <v>116</v>
      </c>
    </row>
    <row r="885" spans="1:7" customFormat="1">
      <c r="A885" s="224" t="s">
        <v>1572</v>
      </c>
      <c r="B885" s="6">
        <v>1</v>
      </c>
      <c r="C885" s="21">
        <v>0</v>
      </c>
      <c r="D885" s="36">
        <v>159</v>
      </c>
      <c r="E885" s="6">
        <v>0</v>
      </c>
      <c r="F885" s="21">
        <v>0</v>
      </c>
      <c r="G885" s="36">
        <v>116</v>
      </c>
    </row>
    <row r="886" spans="1:7" customFormat="1">
      <c r="A886" s="224" t="s">
        <v>1573</v>
      </c>
      <c r="B886" s="6">
        <v>1</v>
      </c>
      <c r="C886" s="21">
        <v>0</v>
      </c>
      <c r="D886" s="36">
        <v>159</v>
      </c>
      <c r="E886" s="6">
        <v>0</v>
      </c>
      <c r="F886" s="21">
        <v>0</v>
      </c>
      <c r="G886" s="36">
        <v>116</v>
      </c>
    </row>
    <row r="887" spans="1:7" customFormat="1">
      <c r="A887" s="224" t="s">
        <v>1574</v>
      </c>
      <c r="B887" s="6">
        <v>1</v>
      </c>
      <c r="C887" s="21">
        <v>0</v>
      </c>
      <c r="D887" s="36">
        <v>159</v>
      </c>
      <c r="E887" s="6">
        <v>0</v>
      </c>
      <c r="F887" s="21">
        <v>0</v>
      </c>
      <c r="G887" s="36">
        <v>116</v>
      </c>
    </row>
    <row r="888" spans="1:7" customFormat="1">
      <c r="A888" s="224" t="s">
        <v>1575</v>
      </c>
      <c r="B888" s="6">
        <v>1</v>
      </c>
      <c r="C888" s="21">
        <v>0</v>
      </c>
      <c r="D888" s="36">
        <v>159</v>
      </c>
      <c r="E888" s="6">
        <v>0</v>
      </c>
      <c r="F888" s="21">
        <v>0</v>
      </c>
      <c r="G888" s="36">
        <v>116</v>
      </c>
    </row>
    <row r="889" spans="1:7" customFormat="1">
      <c r="A889" s="224" t="s">
        <v>1576</v>
      </c>
      <c r="B889" s="6">
        <v>1</v>
      </c>
      <c r="C889" s="21">
        <v>0</v>
      </c>
      <c r="D889" s="36">
        <v>159</v>
      </c>
      <c r="E889" s="6">
        <v>0</v>
      </c>
      <c r="F889" s="21">
        <v>0</v>
      </c>
      <c r="G889" s="36">
        <v>116</v>
      </c>
    </row>
    <row r="890" spans="1:7" customFormat="1">
      <c r="A890" s="224" t="s">
        <v>1577</v>
      </c>
      <c r="B890" s="6">
        <v>1</v>
      </c>
      <c r="C890" s="21">
        <v>0</v>
      </c>
      <c r="D890" s="36">
        <v>159</v>
      </c>
      <c r="E890" s="6">
        <v>0</v>
      </c>
      <c r="F890" s="21">
        <v>0</v>
      </c>
      <c r="G890" s="36">
        <v>116</v>
      </c>
    </row>
    <row r="891" spans="1:7" customFormat="1">
      <c r="A891" s="224" t="s">
        <v>1578</v>
      </c>
      <c r="B891" s="6">
        <v>1</v>
      </c>
      <c r="C891" s="21">
        <v>0</v>
      </c>
      <c r="D891" s="36">
        <v>159</v>
      </c>
      <c r="E891" s="6">
        <v>0</v>
      </c>
      <c r="F891" s="21">
        <v>0</v>
      </c>
      <c r="G891" s="36">
        <v>116</v>
      </c>
    </row>
    <row r="892" spans="1:7" customFormat="1">
      <c r="A892" s="224" t="s">
        <v>1579</v>
      </c>
      <c r="B892" s="6">
        <v>1</v>
      </c>
      <c r="C892" s="21">
        <v>0</v>
      </c>
      <c r="D892" s="36">
        <v>159</v>
      </c>
      <c r="E892" s="6">
        <v>0</v>
      </c>
      <c r="F892" s="21">
        <v>0</v>
      </c>
      <c r="G892" s="36">
        <v>116</v>
      </c>
    </row>
    <row r="893" spans="1:7" customFormat="1">
      <c r="A893" s="224" t="s">
        <v>1580</v>
      </c>
      <c r="B893" s="6">
        <v>1</v>
      </c>
      <c r="C893" s="21">
        <v>0</v>
      </c>
      <c r="D893" s="36">
        <v>159</v>
      </c>
      <c r="E893" s="6">
        <v>0</v>
      </c>
      <c r="F893" s="21">
        <v>0</v>
      </c>
      <c r="G893" s="36">
        <v>116</v>
      </c>
    </row>
    <row r="894" spans="1:7" customFormat="1">
      <c r="A894" s="224" t="s">
        <v>1581</v>
      </c>
      <c r="B894" s="6">
        <v>1</v>
      </c>
      <c r="C894" s="21">
        <v>0</v>
      </c>
      <c r="D894" s="36">
        <v>159</v>
      </c>
      <c r="E894" s="6">
        <v>0</v>
      </c>
      <c r="F894" s="21">
        <v>0</v>
      </c>
      <c r="G894" s="36">
        <v>116</v>
      </c>
    </row>
    <row r="895" spans="1:7" customFormat="1">
      <c r="A895" s="224" t="s">
        <v>1582</v>
      </c>
      <c r="B895" s="6">
        <v>1</v>
      </c>
      <c r="C895" s="21">
        <v>0</v>
      </c>
      <c r="D895" s="36">
        <v>159</v>
      </c>
      <c r="E895" s="6">
        <v>0</v>
      </c>
      <c r="F895" s="21">
        <v>0</v>
      </c>
      <c r="G895" s="36">
        <v>116</v>
      </c>
    </row>
    <row r="896" spans="1:7" customFormat="1">
      <c r="A896" s="224" t="s">
        <v>1583</v>
      </c>
      <c r="B896" s="6">
        <v>1</v>
      </c>
      <c r="C896" s="21">
        <v>0</v>
      </c>
      <c r="D896" s="36">
        <v>159</v>
      </c>
      <c r="E896" s="6">
        <v>0</v>
      </c>
      <c r="F896" s="21">
        <v>0</v>
      </c>
      <c r="G896" s="36">
        <v>116</v>
      </c>
    </row>
    <row r="897" spans="1:7" customFormat="1">
      <c r="A897" s="224" t="s">
        <v>1584</v>
      </c>
      <c r="B897" s="6">
        <v>1</v>
      </c>
      <c r="C897" s="21">
        <v>0</v>
      </c>
      <c r="D897" s="36">
        <v>159</v>
      </c>
      <c r="E897" s="6">
        <v>0</v>
      </c>
      <c r="F897" s="21">
        <v>0</v>
      </c>
      <c r="G897" s="36">
        <v>116</v>
      </c>
    </row>
    <row r="898" spans="1:7" customFormat="1">
      <c r="A898" s="224" t="s">
        <v>1585</v>
      </c>
      <c r="B898" s="6">
        <v>1</v>
      </c>
      <c r="C898" s="21">
        <v>0</v>
      </c>
      <c r="D898" s="36">
        <v>159</v>
      </c>
      <c r="E898" s="6">
        <v>0</v>
      </c>
      <c r="F898" s="21">
        <v>0</v>
      </c>
      <c r="G898" s="36">
        <v>116</v>
      </c>
    </row>
    <row r="899" spans="1:7" customFormat="1">
      <c r="A899" s="224" t="s">
        <v>1586</v>
      </c>
      <c r="B899" s="6">
        <v>1</v>
      </c>
      <c r="C899" s="21">
        <v>0</v>
      </c>
      <c r="D899" s="36">
        <v>159</v>
      </c>
      <c r="E899" s="6">
        <v>0</v>
      </c>
      <c r="F899" s="21">
        <v>0</v>
      </c>
      <c r="G899" s="36">
        <v>116</v>
      </c>
    </row>
    <row r="900" spans="1:7" customFormat="1">
      <c r="A900" s="224" t="s">
        <v>1904</v>
      </c>
      <c r="B900" s="6">
        <v>1</v>
      </c>
      <c r="C900" s="21">
        <v>0</v>
      </c>
      <c r="D900" s="36">
        <v>159</v>
      </c>
      <c r="E900" s="6">
        <v>0</v>
      </c>
      <c r="F900" s="21">
        <v>0</v>
      </c>
      <c r="G900" s="36">
        <v>116</v>
      </c>
    </row>
    <row r="901" spans="1:7" customFormat="1">
      <c r="A901" s="224" t="s">
        <v>1588</v>
      </c>
      <c r="B901" s="6">
        <v>1</v>
      </c>
      <c r="C901" s="21">
        <v>0</v>
      </c>
      <c r="D901" s="36">
        <v>159</v>
      </c>
      <c r="E901" s="6">
        <v>0</v>
      </c>
      <c r="F901" s="21">
        <v>0</v>
      </c>
      <c r="G901" s="36">
        <v>116</v>
      </c>
    </row>
    <row r="902" spans="1:7" customFormat="1">
      <c r="A902" s="224" t="s">
        <v>1589</v>
      </c>
      <c r="B902" s="6">
        <v>1</v>
      </c>
      <c r="C902" s="21">
        <v>0</v>
      </c>
      <c r="D902" s="36">
        <v>159</v>
      </c>
      <c r="E902" s="6">
        <v>0</v>
      </c>
      <c r="F902" s="21">
        <v>0</v>
      </c>
      <c r="G902" s="36">
        <v>116</v>
      </c>
    </row>
    <row r="903" spans="1:7" customFormat="1">
      <c r="A903" s="224" t="s">
        <v>1590</v>
      </c>
      <c r="B903" s="6">
        <v>1</v>
      </c>
      <c r="C903" s="21">
        <v>0</v>
      </c>
      <c r="D903" s="36">
        <v>159</v>
      </c>
      <c r="E903" s="6">
        <v>0</v>
      </c>
      <c r="F903" s="21">
        <v>0</v>
      </c>
      <c r="G903" s="36">
        <v>116</v>
      </c>
    </row>
    <row r="904" spans="1:7" customFormat="1">
      <c r="A904" s="224" t="s">
        <v>1591</v>
      </c>
      <c r="B904" s="6">
        <v>1</v>
      </c>
      <c r="C904" s="21">
        <v>0</v>
      </c>
      <c r="D904" s="36">
        <v>159</v>
      </c>
      <c r="E904" s="6">
        <v>0</v>
      </c>
      <c r="F904" s="21">
        <v>0</v>
      </c>
      <c r="G904" s="36">
        <v>116</v>
      </c>
    </row>
    <row r="905" spans="1:7" customFormat="1">
      <c r="A905" s="224" t="s">
        <v>1592</v>
      </c>
      <c r="B905" s="6">
        <v>1</v>
      </c>
      <c r="C905" s="21">
        <v>0</v>
      </c>
      <c r="D905" s="36">
        <v>159</v>
      </c>
      <c r="E905" s="6">
        <v>0</v>
      </c>
      <c r="F905" s="21">
        <v>0</v>
      </c>
      <c r="G905" s="36">
        <v>116</v>
      </c>
    </row>
    <row r="906" spans="1:7" customFormat="1">
      <c r="A906" s="224" t="s">
        <v>1593</v>
      </c>
      <c r="B906" s="6">
        <v>1</v>
      </c>
      <c r="C906" s="21">
        <v>0</v>
      </c>
      <c r="D906" s="36">
        <v>159</v>
      </c>
      <c r="E906" s="6">
        <v>0</v>
      </c>
      <c r="F906" s="21">
        <v>0</v>
      </c>
      <c r="G906" s="36">
        <v>116</v>
      </c>
    </row>
    <row r="907" spans="1:7" customFormat="1">
      <c r="A907" s="224" t="s">
        <v>1594</v>
      </c>
      <c r="B907" s="6">
        <v>1</v>
      </c>
      <c r="C907" s="21">
        <v>0</v>
      </c>
      <c r="D907" s="36">
        <v>159</v>
      </c>
      <c r="E907" s="6">
        <v>0</v>
      </c>
      <c r="F907" s="21">
        <v>0</v>
      </c>
      <c r="G907" s="36">
        <v>116</v>
      </c>
    </row>
    <row r="908" spans="1:7" customFormat="1">
      <c r="A908" s="224" t="s">
        <v>1595</v>
      </c>
      <c r="B908" s="6">
        <v>1</v>
      </c>
      <c r="C908" s="21">
        <v>0</v>
      </c>
      <c r="D908" s="36">
        <v>159</v>
      </c>
      <c r="E908" s="6">
        <v>0</v>
      </c>
      <c r="F908" s="21">
        <v>0</v>
      </c>
      <c r="G908" s="36">
        <v>116</v>
      </c>
    </row>
    <row r="909" spans="1:7" customFormat="1">
      <c r="A909" s="224" t="s">
        <v>1596</v>
      </c>
      <c r="B909" s="6">
        <v>1</v>
      </c>
      <c r="C909" s="21">
        <v>0</v>
      </c>
      <c r="D909" s="36">
        <v>159</v>
      </c>
      <c r="E909" s="6">
        <v>0</v>
      </c>
      <c r="F909" s="21">
        <v>0</v>
      </c>
      <c r="G909" s="36">
        <v>116</v>
      </c>
    </row>
    <row r="910" spans="1:7" customFormat="1">
      <c r="A910" s="224" t="s">
        <v>1597</v>
      </c>
      <c r="B910" s="6">
        <v>1</v>
      </c>
      <c r="C910" s="21">
        <v>0</v>
      </c>
      <c r="D910" s="36">
        <v>159</v>
      </c>
      <c r="E910" s="6">
        <v>0</v>
      </c>
      <c r="F910" s="21">
        <v>0</v>
      </c>
      <c r="G910" s="36">
        <v>116</v>
      </c>
    </row>
    <row r="911" spans="1:7" customFormat="1">
      <c r="A911" s="224" t="s">
        <v>1598</v>
      </c>
      <c r="B911" s="6">
        <v>1</v>
      </c>
      <c r="C911" s="21">
        <v>0</v>
      </c>
      <c r="D911" s="36">
        <v>159</v>
      </c>
      <c r="E911" s="6">
        <v>0</v>
      </c>
      <c r="F911" s="21">
        <v>0</v>
      </c>
      <c r="G911" s="36">
        <v>116</v>
      </c>
    </row>
    <row r="912" spans="1:7" customFormat="1">
      <c r="A912" s="224" t="s">
        <v>1599</v>
      </c>
      <c r="B912" s="6">
        <v>1</v>
      </c>
      <c r="C912" s="21">
        <v>0</v>
      </c>
      <c r="D912" s="36">
        <v>159</v>
      </c>
      <c r="E912" s="6">
        <v>0</v>
      </c>
      <c r="F912" s="21">
        <v>0</v>
      </c>
      <c r="G912" s="36">
        <v>116</v>
      </c>
    </row>
    <row r="913" spans="1:7" customFormat="1">
      <c r="A913" s="224" t="s">
        <v>1600</v>
      </c>
      <c r="B913" s="6">
        <v>1</v>
      </c>
      <c r="C913" s="21">
        <v>0</v>
      </c>
      <c r="D913" s="36">
        <v>159</v>
      </c>
      <c r="E913" s="6">
        <v>0</v>
      </c>
      <c r="F913" s="21">
        <v>0</v>
      </c>
      <c r="G913" s="36">
        <v>116</v>
      </c>
    </row>
    <row r="914" spans="1:7" customFormat="1">
      <c r="A914" s="224" t="s">
        <v>1601</v>
      </c>
      <c r="B914" s="6">
        <v>1</v>
      </c>
      <c r="C914" s="21">
        <v>0</v>
      </c>
      <c r="D914" s="36">
        <v>159</v>
      </c>
      <c r="E914" s="6">
        <v>0</v>
      </c>
      <c r="F914" s="21">
        <v>0</v>
      </c>
      <c r="G914" s="36">
        <v>116</v>
      </c>
    </row>
    <row r="915" spans="1:7" customFormat="1">
      <c r="A915" s="224" t="s">
        <v>1602</v>
      </c>
      <c r="B915" s="6">
        <v>1</v>
      </c>
      <c r="C915" s="21">
        <v>0</v>
      </c>
      <c r="D915" s="36">
        <v>159</v>
      </c>
      <c r="E915" s="6">
        <v>0</v>
      </c>
      <c r="F915" s="21">
        <v>0</v>
      </c>
      <c r="G915" s="36">
        <v>116</v>
      </c>
    </row>
    <row r="916" spans="1:7" customFormat="1">
      <c r="A916" s="224" t="s">
        <v>1603</v>
      </c>
      <c r="B916" s="6">
        <v>1</v>
      </c>
      <c r="C916" s="21">
        <v>0</v>
      </c>
      <c r="D916" s="36">
        <v>159</v>
      </c>
      <c r="E916" s="6">
        <v>0</v>
      </c>
      <c r="F916" s="21">
        <v>0</v>
      </c>
      <c r="G916" s="36">
        <v>116</v>
      </c>
    </row>
    <row r="917" spans="1:7" customFormat="1">
      <c r="A917" s="224" t="s">
        <v>1604</v>
      </c>
      <c r="B917" s="6">
        <v>1</v>
      </c>
      <c r="C917" s="21">
        <v>0</v>
      </c>
      <c r="D917" s="36">
        <v>159</v>
      </c>
      <c r="E917" s="6">
        <v>0</v>
      </c>
      <c r="F917" s="21">
        <v>0</v>
      </c>
      <c r="G917" s="36">
        <v>116</v>
      </c>
    </row>
    <row r="918" spans="1:7" customFormat="1">
      <c r="A918" s="224" t="s">
        <v>1605</v>
      </c>
      <c r="B918" s="6">
        <v>1</v>
      </c>
      <c r="C918" s="21">
        <v>0</v>
      </c>
      <c r="D918" s="36">
        <v>159</v>
      </c>
      <c r="E918" s="6">
        <v>0</v>
      </c>
      <c r="F918" s="21">
        <v>0</v>
      </c>
      <c r="G918" s="36">
        <v>116</v>
      </c>
    </row>
    <row r="919" spans="1:7" customFormat="1">
      <c r="A919" s="224" t="s">
        <v>1606</v>
      </c>
      <c r="B919" s="6">
        <v>1</v>
      </c>
      <c r="C919" s="21">
        <v>0</v>
      </c>
      <c r="D919" s="36">
        <v>159</v>
      </c>
      <c r="E919" s="6">
        <v>0</v>
      </c>
      <c r="F919" s="21">
        <v>0</v>
      </c>
      <c r="G919" s="36">
        <v>116</v>
      </c>
    </row>
    <row r="920" spans="1:7" customFormat="1">
      <c r="A920" s="224" t="s">
        <v>1607</v>
      </c>
      <c r="B920" s="6">
        <v>1</v>
      </c>
      <c r="C920" s="21">
        <v>0</v>
      </c>
      <c r="D920" s="36">
        <v>159</v>
      </c>
      <c r="E920" s="6">
        <v>0</v>
      </c>
      <c r="F920" s="21">
        <v>0</v>
      </c>
      <c r="G920" s="36">
        <v>116</v>
      </c>
    </row>
    <row r="921" spans="1:7" customFormat="1">
      <c r="A921" s="224" t="s">
        <v>1608</v>
      </c>
      <c r="B921" s="6">
        <v>1</v>
      </c>
      <c r="C921" s="21">
        <v>0</v>
      </c>
      <c r="D921" s="36">
        <v>159</v>
      </c>
      <c r="E921" s="6">
        <v>0</v>
      </c>
      <c r="F921" s="21">
        <v>0</v>
      </c>
      <c r="G921" s="36">
        <v>116</v>
      </c>
    </row>
    <row r="922" spans="1:7" customFormat="1">
      <c r="A922" s="224" t="s">
        <v>1609</v>
      </c>
      <c r="B922" s="6">
        <v>1</v>
      </c>
      <c r="C922" s="21">
        <v>0</v>
      </c>
      <c r="D922" s="36">
        <v>159</v>
      </c>
      <c r="E922" s="6">
        <v>0</v>
      </c>
      <c r="F922" s="21">
        <v>0</v>
      </c>
      <c r="G922" s="36">
        <v>116</v>
      </c>
    </row>
    <row r="923" spans="1:7" customFormat="1">
      <c r="A923" s="224" t="s">
        <v>1610</v>
      </c>
      <c r="B923" s="6">
        <v>1</v>
      </c>
      <c r="C923" s="21">
        <v>0</v>
      </c>
      <c r="D923" s="36">
        <v>159</v>
      </c>
      <c r="E923" s="6">
        <v>0</v>
      </c>
      <c r="F923" s="21">
        <v>0</v>
      </c>
      <c r="G923" s="36">
        <v>116</v>
      </c>
    </row>
    <row r="924" spans="1:7" customFormat="1">
      <c r="A924" s="224" t="s">
        <v>1611</v>
      </c>
      <c r="B924" s="6">
        <v>1</v>
      </c>
      <c r="C924" s="21">
        <v>0</v>
      </c>
      <c r="D924" s="36">
        <v>159</v>
      </c>
      <c r="E924" s="6">
        <v>0</v>
      </c>
      <c r="F924" s="21">
        <v>0</v>
      </c>
      <c r="G924" s="36">
        <v>116</v>
      </c>
    </row>
    <row r="925" spans="1:7" customFormat="1">
      <c r="A925" s="224" t="s">
        <v>1612</v>
      </c>
      <c r="B925" s="6">
        <v>1</v>
      </c>
      <c r="C925" s="21">
        <v>0</v>
      </c>
      <c r="D925" s="36">
        <v>159</v>
      </c>
      <c r="E925" s="6">
        <v>0</v>
      </c>
      <c r="F925" s="21">
        <v>0</v>
      </c>
      <c r="G925" s="36">
        <v>116</v>
      </c>
    </row>
    <row r="926" spans="1:7" customFormat="1">
      <c r="A926" s="224" t="s">
        <v>1613</v>
      </c>
      <c r="B926" s="6">
        <v>1</v>
      </c>
      <c r="C926" s="21">
        <v>0</v>
      </c>
      <c r="D926" s="36">
        <v>159</v>
      </c>
      <c r="E926" s="6">
        <v>0</v>
      </c>
      <c r="F926" s="21">
        <v>0</v>
      </c>
      <c r="G926" s="36">
        <v>116</v>
      </c>
    </row>
    <row r="927" spans="1:7" customFormat="1">
      <c r="A927" s="224" t="s">
        <v>1614</v>
      </c>
      <c r="B927" s="6">
        <v>1</v>
      </c>
      <c r="C927" s="21">
        <v>0</v>
      </c>
      <c r="D927" s="36">
        <v>159</v>
      </c>
      <c r="E927" s="6">
        <v>0</v>
      </c>
      <c r="F927" s="21">
        <v>0</v>
      </c>
      <c r="G927" s="36">
        <v>116</v>
      </c>
    </row>
    <row r="928" spans="1:7" customFormat="1">
      <c r="A928" s="224" t="s">
        <v>1615</v>
      </c>
      <c r="B928" s="6">
        <v>1</v>
      </c>
      <c r="C928" s="21">
        <v>0</v>
      </c>
      <c r="D928" s="36">
        <v>159</v>
      </c>
      <c r="E928" s="6">
        <v>0</v>
      </c>
      <c r="F928" s="21">
        <v>0</v>
      </c>
      <c r="G928" s="36">
        <v>116</v>
      </c>
    </row>
    <row r="929" spans="1:7" customFormat="1">
      <c r="A929" s="224" t="s">
        <v>1616</v>
      </c>
      <c r="B929" s="6">
        <v>1</v>
      </c>
      <c r="C929" s="21">
        <v>0</v>
      </c>
      <c r="D929" s="36">
        <v>159</v>
      </c>
      <c r="E929" s="6">
        <v>0</v>
      </c>
      <c r="F929" s="21">
        <v>0</v>
      </c>
      <c r="G929" s="36">
        <v>116</v>
      </c>
    </row>
    <row r="930" spans="1:7" customFormat="1">
      <c r="A930" s="224" t="s">
        <v>1617</v>
      </c>
      <c r="B930" s="6">
        <v>1</v>
      </c>
      <c r="C930" s="21">
        <v>0</v>
      </c>
      <c r="D930" s="36">
        <v>159</v>
      </c>
      <c r="E930" s="6">
        <v>0</v>
      </c>
      <c r="F930" s="21">
        <v>0</v>
      </c>
      <c r="G930" s="36">
        <v>116</v>
      </c>
    </row>
    <row r="931" spans="1:7" customFormat="1">
      <c r="A931" s="224" t="s">
        <v>1903</v>
      </c>
      <c r="B931" s="6">
        <v>1</v>
      </c>
      <c r="C931" s="21">
        <v>0</v>
      </c>
      <c r="D931" s="36">
        <v>159</v>
      </c>
      <c r="E931" s="6">
        <v>0</v>
      </c>
      <c r="F931" s="21">
        <v>0</v>
      </c>
      <c r="G931" s="36">
        <v>116</v>
      </c>
    </row>
    <row r="932" spans="1:7" customFormat="1">
      <c r="A932" s="323" t="s">
        <v>1902</v>
      </c>
      <c r="B932" s="70">
        <v>1</v>
      </c>
      <c r="C932" s="322">
        <v>0</v>
      </c>
      <c r="D932" s="66">
        <v>159</v>
      </c>
      <c r="E932" s="70">
        <v>0</v>
      </c>
      <c r="F932" s="322">
        <v>0</v>
      </c>
      <c r="G932" s="66">
        <v>116</v>
      </c>
    </row>
    <row r="933" spans="1:7" customFormat="1">
      <c r="A933" s="323" t="s">
        <v>1618</v>
      </c>
      <c r="B933" s="70">
        <v>1</v>
      </c>
      <c r="C933" s="322">
        <v>0</v>
      </c>
      <c r="D933" s="66">
        <v>159</v>
      </c>
      <c r="E933" s="70">
        <v>0</v>
      </c>
      <c r="F933" s="322">
        <v>0</v>
      </c>
      <c r="G933" s="66">
        <v>116</v>
      </c>
    </row>
    <row r="934" spans="1:7" customFormat="1">
      <c r="A934" s="323" t="s">
        <v>1619</v>
      </c>
      <c r="B934" s="70">
        <v>1</v>
      </c>
      <c r="C934" s="322">
        <v>0</v>
      </c>
      <c r="D934" s="66">
        <v>159</v>
      </c>
      <c r="E934" s="70">
        <v>0</v>
      </c>
      <c r="F934" s="322">
        <v>0</v>
      </c>
      <c r="G934" s="66">
        <v>116</v>
      </c>
    </row>
    <row r="935" spans="1:7" customFormat="1">
      <c r="A935" s="323" t="s">
        <v>1620</v>
      </c>
      <c r="B935" s="70">
        <v>1</v>
      </c>
      <c r="C935" s="322">
        <v>0</v>
      </c>
      <c r="D935" s="66">
        <v>159</v>
      </c>
      <c r="E935" s="70">
        <v>0</v>
      </c>
      <c r="F935" s="322">
        <v>0</v>
      </c>
      <c r="G935" s="66">
        <v>116</v>
      </c>
    </row>
    <row r="936" spans="1:7" customFormat="1">
      <c r="A936" s="323" t="s">
        <v>1621</v>
      </c>
      <c r="B936" s="70">
        <v>1</v>
      </c>
      <c r="C936" s="322">
        <v>0</v>
      </c>
      <c r="D936" s="66">
        <v>159</v>
      </c>
      <c r="E936" s="70">
        <v>0</v>
      </c>
      <c r="F936" s="322">
        <v>0</v>
      </c>
      <c r="G936" s="66">
        <v>116</v>
      </c>
    </row>
    <row r="937" spans="1:7" customFormat="1">
      <c r="A937" s="323" t="s">
        <v>1622</v>
      </c>
      <c r="B937" s="70">
        <v>1</v>
      </c>
      <c r="C937" s="322">
        <v>0</v>
      </c>
      <c r="D937" s="66">
        <v>159</v>
      </c>
      <c r="E937" s="70">
        <v>0</v>
      </c>
      <c r="F937" s="322">
        <v>0</v>
      </c>
      <c r="G937" s="66">
        <v>116</v>
      </c>
    </row>
    <row r="938" spans="1:7" customFormat="1">
      <c r="A938" s="323" t="s">
        <v>1901</v>
      </c>
      <c r="B938" s="70">
        <v>1</v>
      </c>
      <c r="C938" s="322">
        <v>0</v>
      </c>
      <c r="D938" s="66">
        <v>159</v>
      </c>
      <c r="E938" s="70">
        <v>0</v>
      </c>
      <c r="F938" s="322">
        <v>0</v>
      </c>
      <c r="G938" s="66">
        <v>116</v>
      </c>
    </row>
    <row r="939" spans="1:7" customFormat="1">
      <c r="A939" s="323" t="s">
        <v>1624</v>
      </c>
      <c r="B939" s="70">
        <v>1</v>
      </c>
      <c r="C939" s="322">
        <v>0</v>
      </c>
      <c r="D939" s="66">
        <v>159</v>
      </c>
      <c r="E939" s="70">
        <v>0</v>
      </c>
      <c r="F939" s="322">
        <v>0</v>
      </c>
      <c r="G939" s="66">
        <v>116</v>
      </c>
    </row>
    <row r="940" spans="1:7" customFormat="1">
      <c r="A940" s="323" t="s">
        <v>1900</v>
      </c>
      <c r="B940" s="70">
        <v>1</v>
      </c>
      <c r="C940" s="322">
        <v>0</v>
      </c>
      <c r="D940" s="66">
        <v>159</v>
      </c>
      <c r="E940" s="70">
        <v>0</v>
      </c>
      <c r="F940" s="322">
        <v>0</v>
      </c>
      <c r="G940" s="66">
        <v>116</v>
      </c>
    </row>
    <row r="941" spans="1:7" customFormat="1">
      <c r="A941" s="323" t="s">
        <v>1625</v>
      </c>
      <c r="B941" s="70">
        <v>1</v>
      </c>
      <c r="C941" s="322">
        <v>0</v>
      </c>
      <c r="D941" s="66">
        <v>159</v>
      </c>
      <c r="E941" s="70">
        <v>0</v>
      </c>
      <c r="F941" s="322">
        <v>0</v>
      </c>
      <c r="G941" s="66">
        <v>116</v>
      </c>
    </row>
    <row r="942" spans="1:7" customFormat="1">
      <c r="A942" s="323" t="s">
        <v>1626</v>
      </c>
      <c r="B942" s="70">
        <v>1</v>
      </c>
      <c r="C942" s="322">
        <v>0</v>
      </c>
      <c r="D942" s="66">
        <v>159</v>
      </c>
      <c r="E942" s="70">
        <v>0</v>
      </c>
      <c r="F942" s="322">
        <v>0</v>
      </c>
      <c r="G942" s="66">
        <v>116</v>
      </c>
    </row>
    <row r="943" spans="1:7" customFormat="1">
      <c r="A943" s="323" t="s">
        <v>1627</v>
      </c>
      <c r="B943" s="70">
        <v>1</v>
      </c>
      <c r="C943" s="322">
        <v>0</v>
      </c>
      <c r="D943" s="66">
        <v>159</v>
      </c>
      <c r="E943" s="70">
        <v>0</v>
      </c>
      <c r="F943" s="322">
        <v>0</v>
      </c>
      <c r="G943" s="66">
        <v>116</v>
      </c>
    </row>
    <row r="944" spans="1:7" customFormat="1">
      <c r="A944" s="323" t="s">
        <v>1628</v>
      </c>
      <c r="B944" s="70">
        <v>1</v>
      </c>
      <c r="C944" s="322">
        <v>0</v>
      </c>
      <c r="D944" s="66">
        <v>159</v>
      </c>
      <c r="E944" s="70">
        <v>0</v>
      </c>
      <c r="F944" s="322">
        <v>0</v>
      </c>
      <c r="G944" s="66">
        <v>116</v>
      </c>
    </row>
    <row r="945" spans="1:7" customFormat="1">
      <c r="A945" s="323" t="s">
        <v>1629</v>
      </c>
      <c r="B945" s="70">
        <v>1</v>
      </c>
      <c r="C945" s="322">
        <v>0</v>
      </c>
      <c r="D945" s="66">
        <v>159</v>
      </c>
      <c r="E945" s="70">
        <v>0</v>
      </c>
      <c r="F945" s="322">
        <v>0</v>
      </c>
      <c r="G945" s="66">
        <v>116</v>
      </c>
    </row>
    <row r="946" spans="1:7" customFormat="1">
      <c r="A946" s="323" t="s">
        <v>1630</v>
      </c>
      <c r="B946" s="70">
        <v>1</v>
      </c>
      <c r="C946" s="322">
        <v>0</v>
      </c>
      <c r="D946" s="66">
        <v>159</v>
      </c>
      <c r="E946" s="70">
        <v>0</v>
      </c>
      <c r="F946" s="322">
        <v>0</v>
      </c>
      <c r="G946" s="66">
        <v>116</v>
      </c>
    </row>
    <row r="947" spans="1:7" customFormat="1">
      <c r="A947" s="323" t="s">
        <v>1631</v>
      </c>
      <c r="B947" s="70">
        <v>1</v>
      </c>
      <c r="C947" s="322">
        <v>0</v>
      </c>
      <c r="D947" s="66">
        <v>159</v>
      </c>
      <c r="E947" s="70">
        <v>0</v>
      </c>
      <c r="F947" s="322">
        <v>0</v>
      </c>
      <c r="G947" s="66">
        <v>116</v>
      </c>
    </row>
    <row r="948" spans="1:7" customFormat="1">
      <c r="A948" s="323" t="s">
        <v>1632</v>
      </c>
      <c r="B948" s="70">
        <v>1</v>
      </c>
      <c r="C948" s="322">
        <v>0</v>
      </c>
      <c r="D948" s="66">
        <v>159</v>
      </c>
      <c r="E948" s="70">
        <v>0</v>
      </c>
      <c r="F948" s="322">
        <v>0</v>
      </c>
      <c r="G948" s="66">
        <v>116</v>
      </c>
    </row>
    <row r="949" spans="1:7" customFormat="1">
      <c r="A949" s="323" t="s">
        <v>1633</v>
      </c>
      <c r="B949" s="70">
        <v>1</v>
      </c>
      <c r="C949" s="322">
        <v>0</v>
      </c>
      <c r="D949" s="66">
        <v>159</v>
      </c>
      <c r="E949" s="70">
        <v>0</v>
      </c>
      <c r="F949" s="322">
        <v>0</v>
      </c>
      <c r="G949" s="66">
        <v>116</v>
      </c>
    </row>
    <row r="950" spans="1:7" customFormat="1">
      <c r="A950" s="323" t="s">
        <v>1899</v>
      </c>
      <c r="B950" s="70">
        <v>1</v>
      </c>
      <c r="C950" s="322">
        <v>0</v>
      </c>
      <c r="D950" s="66">
        <v>159</v>
      </c>
      <c r="E950" s="70">
        <v>0</v>
      </c>
      <c r="F950" s="322">
        <v>0</v>
      </c>
      <c r="G950" s="66">
        <v>116</v>
      </c>
    </row>
    <row r="951" spans="1:7" customFormat="1">
      <c r="A951" s="323" t="s">
        <v>1634</v>
      </c>
      <c r="B951" s="70">
        <v>0</v>
      </c>
      <c r="C951" s="322">
        <v>0</v>
      </c>
      <c r="D951" s="66">
        <v>160</v>
      </c>
      <c r="E951" s="70">
        <v>5</v>
      </c>
      <c r="F951" s="322">
        <v>9.9999997764825821E-3</v>
      </c>
      <c r="G951" s="66">
        <v>111</v>
      </c>
    </row>
    <row r="952" spans="1:7" customFormat="1">
      <c r="A952" s="323" t="s">
        <v>1635</v>
      </c>
      <c r="B952" s="70">
        <v>0</v>
      </c>
      <c r="C952" s="322">
        <v>0</v>
      </c>
      <c r="D952" s="66">
        <v>160</v>
      </c>
      <c r="E952" s="70">
        <v>5</v>
      </c>
      <c r="F952" s="322">
        <v>9.9999997764825821E-3</v>
      </c>
      <c r="G952" s="66">
        <v>111</v>
      </c>
    </row>
    <row r="953" spans="1:7" customFormat="1">
      <c r="A953" s="323" t="s">
        <v>1636</v>
      </c>
      <c r="B953" s="70">
        <v>0</v>
      </c>
      <c r="C953" s="322">
        <v>0</v>
      </c>
      <c r="D953" s="66">
        <v>160</v>
      </c>
      <c r="E953" s="70">
        <v>3</v>
      </c>
      <c r="F953" s="322">
        <v>9.9999997764825821E-3</v>
      </c>
      <c r="G953" s="66">
        <v>113</v>
      </c>
    </row>
    <row r="954" spans="1:7" customFormat="1">
      <c r="A954" s="323" t="s">
        <v>1637</v>
      </c>
      <c r="B954" s="70">
        <v>0</v>
      </c>
      <c r="C954" s="322">
        <v>0</v>
      </c>
      <c r="D954" s="66">
        <v>160</v>
      </c>
      <c r="E954" s="70">
        <v>3</v>
      </c>
      <c r="F954" s="322">
        <v>9.9999997764825821E-3</v>
      </c>
      <c r="G954" s="66">
        <v>113</v>
      </c>
    </row>
    <row r="955" spans="1:7" customFormat="1">
      <c r="A955" s="323" t="s">
        <v>1638</v>
      </c>
      <c r="B955" s="70">
        <v>0</v>
      </c>
      <c r="C955" s="322">
        <v>0</v>
      </c>
      <c r="D955" s="66">
        <v>160</v>
      </c>
      <c r="E955" s="70">
        <v>3</v>
      </c>
      <c r="F955" s="322">
        <v>9.9999997764825821E-3</v>
      </c>
      <c r="G955" s="66">
        <v>113</v>
      </c>
    </row>
    <row r="956" spans="1:7" customFormat="1">
      <c r="A956" s="323" t="s">
        <v>1639</v>
      </c>
      <c r="B956" s="70">
        <v>0</v>
      </c>
      <c r="C956" s="322">
        <v>0</v>
      </c>
      <c r="D956" s="66">
        <v>160</v>
      </c>
      <c r="E956" s="70">
        <v>3</v>
      </c>
      <c r="F956" s="322">
        <v>9.9999997764825821E-3</v>
      </c>
      <c r="G956" s="66">
        <v>113</v>
      </c>
    </row>
    <row r="957" spans="1:7" customFormat="1">
      <c r="A957" s="323" t="s">
        <v>1640</v>
      </c>
      <c r="B957" s="70">
        <v>0</v>
      </c>
      <c r="C957" s="322">
        <v>0</v>
      </c>
      <c r="D957" s="66">
        <v>160</v>
      </c>
      <c r="E957" s="70">
        <v>2</v>
      </c>
      <c r="F957" s="322">
        <v>0</v>
      </c>
      <c r="G957" s="66">
        <v>114</v>
      </c>
    </row>
    <row r="958" spans="1:7" customFormat="1">
      <c r="A958" s="323" t="s">
        <v>1641</v>
      </c>
      <c r="B958" s="70">
        <v>0</v>
      </c>
      <c r="C958" s="322">
        <v>0</v>
      </c>
      <c r="D958" s="66">
        <v>160</v>
      </c>
      <c r="E958" s="70">
        <v>2</v>
      </c>
      <c r="F958" s="322">
        <v>0</v>
      </c>
      <c r="G958" s="66">
        <v>114</v>
      </c>
    </row>
    <row r="959" spans="1:7" customFormat="1">
      <c r="A959" s="323" t="s">
        <v>1642</v>
      </c>
      <c r="B959" s="70">
        <v>0</v>
      </c>
      <c r="C959" s="322">
        <v>0</v>
      </c>
      <c r="D959" s="66">
        <v>160</v>
      </c>
      <c r="E959" s="70">
        <v>2</v>
      </c>
      <c r="F959" s="322">
        <v>0</v>
      </c>
      <c r="G959" s="66">
        <v>114</v>
      </c>
    </row>
    <row r="960" spans="1:7" customFormat="1">
      <c r="A960" s="323" t="s">
        <v>1643</v>
      </c>
      <c r="B960" s="70">
        <v>0</v>
      </c>
      <c r="C960" s="322">
        <v>0</v>
      </c>
      <c r="D960" s="66">
        <v>160</v>
      </c>
      <c r="E960" s="70">
        <v>2</v>
      </c>
      <c r="F960" s="322">
        <v>0</v>
      </c>
      <c r="G960" s="66">
        <v>114</v>
      </c>
    </row>
    <row r="961" spans="1:7" customFormat="1">
      <c r="A961" s="323" t="s">
        <v>1644</v>
      </c>
      <c r="B961" s="70">
        <v>0</v>
      </c>
      <c r="C961" s="322">
        <v>0</v>
      </c>
      <c r="D961" s="66">
        <v>160</v>
      </c>
      <c r="E961" s="70">
        <v>2</v>
      </c>
      <c r="F961" s="322">
        <v>0</v>
      </c>
      <c r="G961" s="66">
        <v>114</v>
      </c>
    </row>
    <row r="962" spans="1:7" customFormat="1">
      <c r="A962" s="323" t="s">
        <v>1645</v>
      </c>
      <c r="B962" s="70">
        <v>0</v>
      </c>
      <c r="C962" s="322">
        <v>0</v>
      </c>
      <c r="D962" s="66">
        <v>160</v>
      </c>
      <c r="E962" s="70">
        <v>2</v>
      </c>
      <c r="F962" s="322">
        <v>0</v>
      </c>
      <c r="G962" s="66">
        <v>114</v>
      </c>
    </row>
    <row r="963" spans="1:7" customFormat="1">
      <c r="A963" s="323" t="s">
        <v>1646</v>
      </c>
      <c r="B963" s="70">
        <v>0</v>
      </c>
      <c r="C963" s="322">
        <v>0</v>
      </c>
      <c r="D963" s="66">
        <v>160</v>
      </c>
      <c r="E963" s="70">
        <v>2</v>
      </c>
      <c r="F963" s="322">
        <v>0</v>
      </c>
      <c r="G963" s="66">
        <v>114</v>
      </c>
    </row>
    <row r="964" spans="1:7" customFormat="1">
      <c r="A964" s="323" t="s">
        <v>1647</v>
      </c>
      <c r="B964" s="70">
        <v>0</v>
      </c>
      <c r="C964" s="322">
        <v>0</v>
      </c>
      <c r="D964" s="66">
        <v>160</v>
      </c>
      <c r="E964" s="70">
        <v>2</v>
      </c>
      <c r="F964" s="322">
        <v>0</v>
      </c>
      <c r="G964" s="66">
        <v>114</v>
      </c>
    </row>
    <row r="965" spans="1:7" customFormat="1">
      <c r="A965" s="323" t="s">
        <v>1648</v>
      </c>
      <c r="B965" s="70">
        <v>0</v>
      </c>
      <c r="C965" s="322">
        <v>0</v>
      </c>
      <c r="D965" s="66">
        <v>160</v>
      </c>
      <c r="E965" s="70">
        <v>2</v>
      </c>
      <c r="F965" s="322">
        <v>0</v>
      </c>
      <c r="G965" s="66">
        <v>114</v>
      </c>
    </row>
    <row r="966" spans="1:7" customFormat="1">
      <c r="A966" s="323" t="s">
        <v>1649</v>
      </c>
      <c r="B966" s="70">
        <v>0</v>
      </c>
      <c r="C966" s="322">
        <v>0</v>
      </c>
      <c r="D966" s="66">
        <v>160</v>
      </c>
      <c r="E966" s="70">
        <v>2</v>
      </c>
      <c r="F966" s="322">
        <v>0</v>
      </c>
      <c r="G966" s="66">
        <v>114</v>
      </c>
    </row>
    <row r="967" spans="1:7" customFormat="1">
      <c r="A967" s="323" t="s">
        <v>1650</v>
      </c>
      <c r="B967" s="70">
        <v>0</v>
      </c>
      <c r="C967" s="322">
        <v>0</v>
      </c>
      <c r="D967" s="66">
        <v>160</v>
      </c>
      <c r="E967" s="70">
        <v>2</v>
      </c>
      <c r="F967" s="322">
        <v>0</v>
      </c>
      <c r="G967" s="66">
        <v>114</v>
      </c>
    </row>
    <row r="968" spans="1:7" customFormat="1">
      <c r="A968" s="323" t="s">
        <v>1651</v>
      </c>
      <c r="B968" s="70">
        <v>0</v>
      </c>
      <c r="C968" s="322">
        <v>0</v>
      </c>
      <c r="D968" s="66">
        <v>160</v>
      </c>
      <c r="E968" s="70">
        <v>2</v>
      </c>
      <c r="F968" s="322">
        <v>0</v>
      </c>
      <c r="G968" s="66">
        <v>114</v>
      </c>
    </row>
    <row r="969" spans="1:7" customFormat="1">
      <c r="A969" s="323" t="s">
        <v>1652</v>
      </c>
      <c r="B969" s="70">
        <v>0</v>
      </c>
      <c r="C969" s="322">
        <v>0</v>
      </c>
      <c r="D969" s="66">
        <v>160</v>
      </c>
      <c r="E969" s="70">
        <v>2</v>
      </c>
      <c r="F969" s="322">
        <v>0</v>
      </c>
      <c r="G969" s="66">
        <v>114</v>
      </c>
    </row>
    <row r="970" spans="1:7" customFormat="1">
      <c r="A970" s="323" t="s">
        <v>1898</v>
      </c>
      <c r="B970" s="70">
        <v>0</v>
      </c>
      <c r="C970" s="322">
        <v>0</v>
      </c>
      <c r="D970" s="66">
        <v>160</v>
      </c>
      <c r="E970" s="70">
        <v>2</v>
      </c>
      <c r="F970" s="322">
        <v>0</v>
      </c>
      <c r="G970" s="66">
        <v>114</v>
      </c>
    </row>
    <row r="971" spans="1:7" customFormat="1">
      <c r="A971" s="323" t="s">
        <v>1653</v>
      </c>
      <c r="B971" s="70">
        <v>0</v>
      </c>
      <c r="C971" s="322">
        <v>0</v>
      </c>
      <c r="D971" s="66">
        <v>160</v>
      </c>
      <c r="E971" s="70">
        <v>2</v>
      </c>
      <c r="F971" s="322">
        <v>0</v>
      </c>
      <c r="G971" s="66">
        <v>114</v>
      </c>
    </row>
    <row r="972" spans="1:7" customFormat="1">
      <c r="A972" s="323" t="s">
        <v>1654</v>
      </c>
      <c r="B972" s="70">
        <v>0</v>
      </c>
      <c r="C972" s="322">
        <v>0</v>
      </c>
      <c r="D972" s="66">
        <v>160</v>
      </c>
      <c r="E972" s="70">
        <v>2</v>
      </c>
      <c r="F972" s="322">
        <v>0</v>
      </c>
      <c r="G972" s="66">
        <v>114</v>
      </c>
    </row>
    <row r="973" spans="1:7" customFormat="1">
      <c r="A973" s="323" t="s">
        <v>1655</v>
      </c>
      <c r="B973" s="70">
        <v>0</v>
      </c>
      <c r="C973" s="322">
        <v>0</v>
      </c>
      <c r="D973" s="66">
        <v>160</v>
      </c>
      <c r="E973" s="70">
        <v>2</v>
      </c>
      <c r="F973" s="322">
        <v>0</v>
      </c>
      <c r="G973" s="66">
        <v>114</v>
      </c>
    </row>
    <row r="974" spans="1:7" customFormat="1">
      <c r="A974" s="323" t="s">
        <v>1656</v>
      </c>
      <c r="B974" s="70">
        <v>0</v>
      </c>
      <c r="C974" s="322">
        <v>0</v>
      </c>
      <c r="D974" s="66">
        <v>160</v>
      </c>
      <c r="E974" s="70">
        <v>2</v>
      </c>
      <c r="F974" s="322">
        <v>0</v>
      </c>
      <c r="G974" s="66">
        <v>114</v>
      </c>
    </row>
    <row r="975" spans="1:7" customFormat="1">
      <c r="A975" s="323" t="s">
        <v>1657</v>
      </c>
      <c r="B975" s="70">
        <v>0</v>
      </c>
      <c r="C975" s="322">
        <v>0</v>
      </c>
      <c r="D975" s="66">
        <v>160</v>
      </c>
      <c r="E975" s="70">
        <v>2</v>
      </c>
      <c r="F975" s="322">
        <v>0</v>
      </c>
      <c r="G975" s="66">
        <v>114</v>
      </c>
    </row>
    <row r="976" spans="1:7" customFormat="1">
      <c r="A976" s="323" t="s">
        <v>1658</v>
      </c>
      <c r="B976" s="70">
        <v>0</v>
      </c>
      <c r="C976" s="322">
        <v>0</v>
      </c>
      <c r="D976" s="66">
        <v>160</v>
      </c>
      <c r="E976" s="70">
        <v>1</v>
      </c>
      <c r="F976" s="322">
        <v>0</v>
      </c>
      <c r="G976" s="66">
        <v>115</v>
      </c>
    </row>
    <row r="977" spans="1:7" customFormat="1">
      <c r="A977" s="323" t="s">
        <v>1659</v>
      </c>
      <c r="B977" s="70">
        <v>0</v>
      </c>
      <c r="C977" s="322">
        <v>0</v>
      </c>
      <c r="D977" s="66">
        <v>160</v>
      </c>
      <c r="E977" s="70">
        <v>1</v>
      </c>
      <c r="F977" s="322">
        <v>0</v>
      </c>
      <c r="G977" s="66">
        <v>115</v>
      </c>
    </row>
    <row r="978" spans="1:7" customFormat="1">
      <c r="A978" s="323" t="s">
        <v>1660</v>
      </c>
      <c r="B978" s="70">
        <v>0</v>
      </c>
      <c r="C978" s="322">
        <v>0</v>
      </c>
      <c r="D978" s="66">
        <v>160</v>
      </c>
      <c r="E978" s="70">
        <v>1</v>
      </c>
      <c r="F978" s="322">
        <v>0</v>
      </c>
      <c r="G978" s="66">
        <v>115</v>
      </c>
    </row>
    <row r="979" spans="1:7" customFormat="1">
      <c r="A979" s="323" t="s">
        <v>1661</v>
      </c>
      <c r="B979" s="70">
        <v>0</v>
      </c>
      <c r="C979" s="322">
        <v>0</v>
      </c>
      <c r="D979" s="66">
        <v>160</v>
      </c>
      <c r="E979" s="70">
        <v>1</v>
      </c>
      <c r="F979" s="322">
        <v>0</v>
      </c>
      <c r="G979" s="66">
        <v>115</v>
      </c>
    </row>
    <row r="980" spans="1:7" customFormat="1">
      <c r="A980" s="323" t="s">
        <v>1662</v>
      </c>
      <c r="B980" s="70">
        <v>0</v>
      </c>
      <c r="C980" s="322">
        <v>0</v>
      </c>
      <c r="D980" s="66">
        <v>160</v>
      </c>
      <c r="E980" s="70">
        <v>1</v>
      </c>
      <c r="F980" s="322">
        <v>0</v>
      </c>
      <c r="G980" s="66">
        <v>115</v>
      </c>
    </row>
    <row r="981" spans="1:7" s="324" customFormat="1">
      <c r="A981" s="7" t="s">
        <v>1663</v>
      </c>
      <c r="B981" s="70">
        <v>0</v>
      </c>
      <c r="C981" s="322">
        <v>0</v>
      </c>
      <c r="D981" s="66">
        <v>160</v>
      </c>
      <c r="E981" s="70">
        <v>1</v>
      </c>
      <c r="F981" s="322">
        <v>0</v>
      </c>
      <c r="G981" s="66">
        <v>115</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8CB66-7DA0-46CE-AF5E-9693065C32FE}">
  <dimension ref="A1:N117"/>
  <sheetViews>
    <sheetView workbookViewId="0"/>
  </sheetViews>
  <sheetFormatPr defaultColWidth="8.765625" defaultRowHeight="15.5"/>
  <cols>
    <col min="1" max="1" width="22.23046875" style="105" customWidth="1"/>
    <col min="2" max="2" width="13.765625" style="105" customWidth="1"/>
    <col min="3" max="3" width="13.765625" style="106" customWidth="1"/>
    <col min="4" max="4" width="13.765625" style="111" customWidth="1"/>
    <col min="5" max="5" width="13.765625" style="104" customWidth="1"/>
    <col min="6" max="6" width="46.4609375" style="104" customWidth="1"/>
    <col min="7" max="15" width="8.765625" style="101"/>
    <col min="16" max="16" width="15" style="101" customWidth="1"/>
    <col min="17" max="16384" width="8.765625" style="101"/>
  </cols>
  <sheetData>
    <row r="1" spans="1:14" ht="20">
      <c r="A1" s="164" t="s">
        <v>1664</v>
      </c>
      <c r="B1" s="165"/>
      <c r="C1" s="166"/>
      <c r="D1" s="167"/>
      <c r="E1" s="168"/>
      <c r="F1" s="168"/>
      <c r="G1" s="124"/>
      <c r="H1" s="124"/>
      <c r="I1" s="124"/>
      <c r="J1" s="124"/>
      <c r="K1" s="124"/>
      <c r="L1" s="130"/>
      <c r="M1" s="130"/>
      <c r="N1" s="130"/>
    </row>
    <row r="2" spans="1:14">
      <c r="A2" s="134" t="s">
        <v>717</v>
      </c>
      <c r="B2" s="165"/>
      <c r="C2" s="166"/>
      <c r="D2" s="167"/>
      <c r="E2" s="168"/>
      <c r="F2" s="168"/>
      <c r="G2" s="124"/>
      <c r="H2" s="124"/>
      <c r="I2" s="124"/>
      <c r="J2" s="124"/>
      <c r="K2" s="124"/>
      <c r="L2" s="130"/>
      <c r="M2" s="130"/>
      <c r="N2" s="130"/>
    </row>
    <row r="3" spans="1:14" s="78" customFormat="1" ht="62">
      <c r="A3" s="325" t="s">
        <v>212</v>
      </c>
      <c r="B3" s="233" t="s">
        <v>1665</v>
      </c>
      <c r="C3" s="233" t="s">
        <v>1666</v>
      </c>
      <c r="D3" s="222" t="s">
        <v>1667</v>
      </c>
      <c r="E3" s="222" t="s">
        <v>1668</v>
      </c>
      <c r="F3" s="16"/>
      <c r="G3" s="16"/>
      <c r="H3" s="16"/>
    </row>
    <row r="4" spans="1:14" customFormat="1">
      <c r="A4" s="34">
        <v>2019</v>
      </c>
      <c r="B4" s="271">
        <v>43737</v>
      </c>
      <c r="C4" s="271">
        <v>38159</v>
      </c>
      <c r="D4" s="326">
        <v>0.87246489524841309</v>
      </c>
      <c r="E4" s="327">
        <v>1.1461778879165649</v>
      </c>
      <c r="F4" s="2"/>
      <c r="G4" s="2"/>
      <c r="H4" s="2"/>
    </row>
    <row r="5" spans="1:14" customFormat="1">
      <c r="A5" s="34">
        <v>2020</v>
      </c>
      <c r="B5" s="271">
        <v>37888</v>
      </c>
      <c r="C5" s="271">
        <v>31574</v>
      </c>
      <c r="D5" s="326">
        <v>0.83335095643997192</v>
      </c>
      <c r="E5" s="327">
        <v>1.1999746561050415</v>
      </c>
      <c r="F5" s="2"/>
      <c r="G5" s="2"/>
      <c r="H5" s="2"/>
    </row>
    <row r="6" spans="1:14" customFormat="1">
      <c r="A6" s="34">
        <v>2021</v>
      </c>
      <c r="B6" s="271">
        <v>37855</v>
      </c>
      <c r="C6" s="271">
        <v>32949</v>
      </c>
      <c r="D6" s="326">
        <v>0.87040019035339355</v>
      </c>
      <c r="E6" s="327">
        <v>1.1488968133926392</v>
      </c>
      <c r="F6" s="2"/>
      <c r="G6" s="2"/>
      <c r="H6" s="2"/>
    </row>
    <row r="7" spans="1:14" customFormat="1">
      <c r="A7" s="34">
        <v>2022</v>
      </c>
      <c r="B7" s="271">
        <v>38467</v>
      </c>
      <c r="C7" s="271">
        <v>33678</v>
      </c>
      <c r="D7" s="326">
        <v>0.87550371885299683</v>
      </c>
      <c r="E7" s="327">
        <v>1.1421996355056763</v>
      </c>
      <c r="F7" s="2"/>
      <c r="G7" s="2"/>
      <c r="H7" s="2"/>
    </row>
    <row r="8" spans="1:14" customFormat="1">
      <c r="A8" s="34">
        <v>2023</v>
      </c>
      <c r="B8" s="271">
        <v>41192</v>
      </c>
      <c r="C8" s="271">
        <v>36760</v>
      </c>
      <c r="D8" s="326">
        <v>0.89240622520446777</v>
      </c>
      <c r="E8" s="327">
        <v>1.1205658912658691</v>
      </c>
      <c r="F8" s="2"/>
      <c r="G8" s="2"/>
      <c r="H8" s="2"/>
    </row>
    <row r="9" spans="1:14">
      <c r="A9" s="124"/>
      <c r="B9" s="124"/>
      <c r="C9" s="124"/>
      <c r="D9" s="124"/>
      <c r="E9" s="124"/>
      <c r="F9" s="130"/>
      <c r="G9" s="130"/>
      <c r="H9" s="130"/>
      <c r="I9" s="130"/>
      <c r="J9" s="130"/>
      <c r="K9" s="130"/>
      <c r="L9" s="130"/>
      <c r="M9" s="130"/>
      <c r="N9" s="130"/>
    </row>
    <row r="10" spans="1:14">
      <c r="A10" s="130"/>
      <c r="B10" s="130"/>
      <c r="C10" s="130"/>
      <c r="D10" s="130"/>
      <c r="E10" s="130"/>
      <c r="F10" s="130"/>
      <c r="G10" s="130"/>
      <c r="H10" s="130"/>
      <c r="I10" s="130"/>
      <c r="J10" s="130"/>
      <c r="K10" s="130"/>
      <c r="L10" s="130"/>
      <c r="M10" s="130"/>
      <c r="N10" s="130"/>
    </row>
    <row r="11" spans="1:14">
      <c r="A11" s="130"/>
      <c r="B11" s="130"/>
      <c r="C11" s="130"/>
      <c r="D11" s="130"/>
      <c r="E11" s="130"/>
      <c r="F11" s="130"/>
      <c r="G11" s="130"/>
      <c r="H11" s="130"/>
      <c r="I11" s="130"/>
      <c r="J11" s="130"/>
      <c r="K11" s="130"/>
      <c r="L11" s="130"/>
      <c r="M11" s="130"/>
      <c r="N11" s="130"/>
    </row>
    <row r="12" spans="1:14">
      <c r="A12" s="130"/>
      <c r="B12" s="130"/>
      <c r="C12" s="130"/>
      <c r="D12" s="130"/>
      <c r="E12" s="130"/>
      <c r="F12" s="130"/>
      <c r="G12" s="130"/>
      <c r="H12" s="130"/>
      <c r="I12" s="130"/>
      <c r="J12" s="130"/>
      <c r="K12" s="130"/>
      <c r="L12" s="130"/>
      <c r="M12" s="130"/>
      <c r="N12" s="130"/>
    </row>
    <row r="13" spans="1:14">
      <c r="A13" s="130"/>
      <c r="B13" s="130"/>
      <c r="C13" s="130"/>
      <c r="D13" s="130"/>
      <c r="E13" s="130"/>
      <c r="F13" s="130"/>
      <c r="G13" s="130"/>
      <c r="H13" s="130"/>
      <c r="I13" s="130"/>
      <c r="J13" s="130"/>
      <c r="K13" s="130"/>
      <c r="L13" s="130"/>
      <c r="M13" s="130"/>
      <c r="N13" s="130"/>
    </row>
    <row r="14" spans="1:14">
      <c r="A14" s="130"/>
      <c r="B14" s="130"/>
      <c r="C14" s="130"/>
      <c r="D14" s="130"/>
      <c r="E14" s="130"/>
      <c r="F14" s="130"/>
      <c r="G14" s="130"/>
      <c r="H14" s="130"/>
      <c r="I14" s="130"/>
      <c r="J14" s="130"/>
      <c r="K14" s="130"/>
      <c r="L14" s="130"/>
      <c r="M14" s="130"/>
      <c r="N14" s="130"/>
    </row>
    <row r="15" spans="1:14">
      <c r="A15" s="130"/>
      <c r="B15" s="130"/>
      <c r="C15" s="130"/>
      <c r="D15" s="130"/>
      <c r="E15" s="130"/>
      <c r="F15" s="130"/>
      <c r="G15" s="130"/>
      <c r="H15" s="130"/>
      <c r="I15" s="130"/>
      <c r="J15" s="130"/>
      <c r="K15" s="130"/>
      <c r="L15" s="130"/>
      <c r="M15" s="130"/>
      <c r="N15" s="130"/>
    </row>
    <row r="16" spans="1:14">
      <c r="A16" s="130"/>
      <c r="B16" s="130"/>
      <c r="C16" s="130"/>
      <c r="D16" s="130"/>
      <c r="E16" s="130"/>
      <c r="F16" s="130"/>
      <c r="G16" s="130"/>
      <c r="H16" s="130"/>
      <c r="I16" s="130"/>
      <c r="J16" s="130"/>
      <c r="K16" s="130"/>
      <c r="L16" s="130"/>
      <c r="M16" s="130"/>
      <c r="N16" s="130"/>
    </row>
    <row r="17" spans="1:6">
      <c r="A17" s="130"/>
      <c r="B17" s="130"/>
      <c r="C17" s="130"/>
      <c r="D17" s="130"/>
      <c r="E17" s="130"/>
      <c r="F17" s="130"/>
    </row>
    <row r="18" spans="1:6">
      <c r="A18" s="130"/>
      <c r="B18" s="130"/>
      <c r="C18" s="130"/>
      <c r="D18" s="130"/>
      <c r="E18" s="130"/>
      <c r="F18" s="130"/>
    </row>
    <row r="19" spans="1:6">
      <c r="A19" s="130"/>
      <c r="B19" s="130"/>
      <c r="C19" s="130"/>
      <c r="D19" s="130"/>
      <c r="E19" s="130"/>
      <c r="F19" s="130"/>
    </row>
    <row r="20" spans="1:6">
      <c r="A20" s="130"/>
      <c r="B20" s="130"/>
      <c r="C20" s="130"/>
      <c r="D20" s="130"/>
      <c r="E20" s="130"/>
      <c r="F20" s="130"/>
    </row>
    <row r="21" spans="1:6">
      <c r="A21" s="130"/>
      <c r="B21" s="130"/>
      <c r="C21" s="130"/>
      <c r="D21" s="130"/>
      <c r="E21" s="130"/>
      <c r="F21" s="130"/>
    </row>
    <row r="22" spans="1:6">
      <c r="A22" s="130"/>
      <c r="B22" s="130"/>
      <c r="C22" s="130"/>
      <c r="D22" s="130"/>
      <c r="E22" s="130"/>
      <c r="F22" s="130"/>
    </row>
    <row r="23" spans="1:6">
      <c r="A23" s="130"/>
      <c r="B23" s="130"/>
      <c r="C23" s="130"/>
      <c r="D23" s="130"/>
      <c r="E23" s="130"/>
      <c r="F23" s="130"/>
    </row>
    <row r="24" spans="1:6">
      <c r="A24" s="130"/>
      <c r="B24" s="130"/>
      <c r="C24" s="130"/>
      <c r="D24" s="130"/>
      <c r="E24" s="130"/>
      <c r="F24" s="130"/>
    </row>
    <row r="25" spans="1:6">
      <c r="A25" s="130"/>
      <c r="B25" s="130"/>
      <c r="C25" s="130"/>
      <c r="D25" s="130"/>
      <c r="E25" s="130"/>
      <c r="F25" s="130"/>
    </row>
    <row r="26" spans="1:6">
      <c r="A26" s="130"/>
      <c r="B26" s="130"/>
      <c r="C26" s="130"/>
      <c r="D26" s="130"/>
      <c r="E26" s="130"/>
      <c r="F26" s="130"/>
    </row>
    <row r="27" spans="1:6">
      <c r="A27" s="130"/>
      <c r="B27" s="130"/>
      <c r="C27" s="130"/>
      <c r="D27" s="130"/>
      <c r="E27" s="130"/>
      <c r="F27" s="130"/>
    </row>
    <row r="28" spans="1:6">
      <c r="A28" s="130"/>
      <c r="B28" s="130"/>
      <c r="C28" s="130"/>
      <c r="D28" s="130"/>
      <c r="E28" s="130"/>
      <c r="F28" s="130"/>
    </row>
    <row r="29" spans="1:6">
      <c r="A29" s="130"/>
      <c r="B29" s="130"/>
      <c r="C29" s="130"/>
      <c r="D29" s="130"/>
      <c r="E29" s="130"/>
      <c r="F29" s="130"/>
    </row>
    <row r="30" spans="1:6">
      <c r="A30" s="130"/>
      <c r="B30" s="130"/>
      <c r="C30" s="130"/>
      <c r="D30" s="130"/>
      <c r="E30" s="130"/>
      <c r="F30" s="130"/>
    </row>
    <row r="31" spans="1:6">
      <c r="A31" s="130"/>
      <c r="B31" s="130"/>
      <c r="C31" s="130"/>
      <c r="D31" s="130"/>
      <c r="E31" s="130"/>
      <c r="F31" s="130"/>
    </row>
    <row r="32" spans="1:6">
      <c r="A32" s="124"/>
      <c r="B32" s="124"/>
      <c r="C32" s="124"/>
      <c r="D32" s="124"/>
      <c r="E32" s="124"/>
      <c r="F32" s="130"/>
    </row>
    <row r="33" spans="1:6">
      <c r="A33" s="124"/>
      <c r="B33" s="124"/>
      <c r="C33" s="124"/>
      <c r="D33" s="124"/>
      <c r="E33" s="124"/>
      <c r="F33" s="130"/>
    </row>
    <row r="34" spans="1:6" ht="15.65" customHeight="1">
      <c r="A34" s="169"/>
      <c r="B34" s="169"/>
      <c r="C34" s="130"/>
      <c r="D34" s="130"/>
      <c r="E34" s="130"/>
      <c r="F34" s="130"/>
    </row>
    <row r="35" spans="1:6">
      <c r="A35" s="160"/>
      <c r="B35" s="160"/>
      <c r="C35" s="130"/>
      <c r="D35" s="130"/>
      <c r="E35" s="130"/>
      <c r="F35" s="130"/>
    </row>
    <row r="36" spans="1:6">
      <c r="A36" s="130"/>
      <c r="B36" s="130"/>
      <c r="C36" s="130"/>
      <c r="D36" s="130"/>
      <c r="E36" s="130"/>
      <c r="F36" s="130"/>
    </row>
    <row r="37" spans="1:6">
      <c r="A37" s="130"/>
      <c r="B37" s="130"/>
      <c r="C37" s="130"/>
      <c r="D37" s="130"/>
      <c r="E37" s="130"/>
      <c r="F37" s="130"/>
    </row>
    <row r="38" spans="1:6">
      <c r="A38" s="130"/>
      <c r="B38" s="130"/>
      <c r="C38" s="130"/>
      <c r="D38" s="130"/>
      <c r="E38" s="130"/>
      <c r="F38" s="130"/>
    </row>
    <row r="39" spans="1:6">
      <c r="A39" s="130"/>
      <c r="B39" s="130"/>
      <c r="C39" s="130"/>
      <c r="D39" s="130"/>
      <c r="E39" s="130"/>
      <c r="F39" s="130"/>
    </row>
    <row r="40" spans="1:6">
      <c r="A40" s="130"/>
      <c r="B40" s="130"/>
      <c r="C40" s="130"/>
      <c r="D40" s="130"/>
      <c r="E40" s="130"/>
      <c r="F40" s="130"/>
    </row>
    <row r="41" spans="1:6">
      <c r="A41" s="130"/>
      <c r="B41" s="130"/>
      <c r="C41" s="130"/>
      <c r="D41" s="130"/>
      <c r="E41" s="130"/>
      <c r="F41" s="130"/>
    </row>
    <row r="42" spans="1:6">
      <c r="A42" s="130"/>
      <c r="B42" s="130"/>
      <c r="C42" s="130"/>
      <c r="D42" s="130"/>
      <c r="E42" s="130"/>
      <c r="F42" s="130"/>
    </row>
    <row r="43" spans="1:6">
      <c r="A43" s="130"/>
      <c r="B43" s="130"/>
      <c r="C43" s="130"/>
      <c r="D43" s="130"/>
      <c r="E43" s="130"/>
      <c r="F43" s="130"/>
    </row>
    <row r="44" spans="1:6">
      <c r="A44" s="130"/>
      <c r="B44" s="130"/>
      <c r="C44" s="130"/>
      <c r="D44" s="130"/>
      <c r="E44" s="130"/>
      <c r="F44" s="130"/>
    </row>
    <row r="45" spans="1:6">
      <c r="A45" s="130"/>
      <c r="B45" s="130"/>
      <c r="C45" s="130"/>
      <c r="D45" s="130"/>
      <c r="E45" s="130"/>
      <c r="F45" s="130"/>
    </row>
    <row r="46" spans="1:6">
      <c r="A46" s="160"/>
      <c r="B46" s="160"/>
      <c r="C46" s="130"/>
      <c r="D46" s="130"/>
      <c r="E46" s="130"/>
      <c r="F46" s="130"/>
    </row>
    <row r="47" spans="1:6">
      <c r="A47" s="160"/>
      <c r="B47" s="160"/>
      <c r="C47" s="130"/>
      <c r="D47" s="130"/>
      <c r="E47" s="130"/>
      <c r="F47" s="130"/>
    </row>
    <row r="48" spans="1:6">
      <c r="A48" s="160"/>
      <c r="B48" s="160"/>
      <c r="C48" s="130"/>
      <c r="D48" s="130"/>
      <c r="E48" s="130"/>
      <c r="F48" s="130"/>
    </row>
    <row r="49" spans="1:6">
      <c r="A49" s="160"/>
      <c r="B49" s="160"/>
      <c r="C49" s="130"/>
      <c r="D49" s="130"/>
      <c r="E49" s="130"/>
      <c r="F49" s="130"/>
    </row>
    <row r="50" spans="1:6">
      <c r="A50" s="160"/>
      <c r="B50" s="160"/>
      <c r="C50" s="130"/>
      <c r="D50" s="130"/>
      <c r="E50" s="130"/>
      <c r="F50" s="130"/>
    </row>
    <row r="51" spans="1:6">
      <c r="A51" s="160"/>
      <c r="B51" s="160"/>
      <c r="C51" s="130"/>
      <c r="D51" s="130"/>
      <c r="E51" s="130"/>
      <c r="F51" s="130"/>
    </row>
    <row r="52" spans="1:6">
      <c r="A52" s="160"/>
      <c r="B52" s="160"/>
      <c r="C52" s="130"/>
      <c r="D52" s="130"/>
      <c r="E52" s="130"/>
      <c r="F52" s="130"/>
    </row>
    <row r="53" spans="1:6">
      <c r="A53" s="160"/>
      <c r="B53" s="160"/>
      <c r="C53" s="130"/>
      <c r="D53" s="130"/>
      <c r="E53" s="130"/>
      <c r="F53" s="130"/>
    </row>
    <row r="54" spans="1:6">
      <c r="A54" s="160"/>
      <c r="B54" s="160"/>
      <c r="C54" s="130"/>
      <c r="D54" s="130"/>
      <c r="E54" s="130"/>
      <c r="F54" s="130"/>
    </row>
    <row r="55" spans="1:6">
      <c r="A55" s="160"/>
      <c r="B55" s="160"/>
      <c r="C55" s="130"/>
      <c r="D55" s="130"/>
      <c r="E55" s="130"/>
      <c r="F55" s="130"/>
    </row>
    <row r="56" spans="1:6">
      <c r="A56" s="160"/>
      <c r="B56" s="160"/>
      <c r="C56" s="130"/>
      <c r="D56" s="130"/>
      <c r="E56" s="130"/>
      <c r="F56" s="130"/>
    </row>
    <row r="57" spans="1:6">
      <c r="A57" s="160"/>
      <c r="B57" s="160"/>
      <c r="C57" s="130"/>
      <c r="D57" s="130"/>
      <c r="E57" s="130"/>
      <c r="F57" s="130"/>
    </row>
    <row r="58" spans="1:6">
      <c r="A58" s="160"/>
      <c r="B58" s="160"/>
      <c r="C58" s="130"/>
      <c r="D58" s="130"/>
      <c r="E58" s="130"/>
      <c r="F58" s="130"/>
    </row>
    <row r="59" spans="1:6" s="208" customFormat="1" ht="18">
      <c r="A59" s="206"/>
      <c r="B59" s="206"/>
      <c r="C59" s="209"/>
      <c r="D59" s="210"/>
      <c r="E59" s="212"/>
      <c r="F59" s="212"/>
    </row>
    <row r="60" spans="1:6">
      <c r="A60" s="169"/>
      <c r="B60" s="169"/>
      <c r="C60" s="130"/>
      <c r="D60" s="130"/>
      <c r="E60" s="130"/>
      <c r="F60" s="130"/>
    </row>
    <row r="61" spans="1:6">
      <c r="A61" s="160"/>
      <c r="B61" s="160"/>
      <c r="C61" s="130"/>
      <c r="D61" s="130"/>
      <c r="E61" s="130"/>
      <c r="F61" s="130"/>
    </row>
    <row r="62" spans="1:6">
      <c r="A62" s="160"/>
      <c r="B62" s="160"/>
      <c r="C62" s="130"/>
      <c r="D62" s="130"/>
      <c r="E62" s="130"/>
      <c r="F62" s="130"/>
    </row>
    <row r="63" spans="1:6">
      <c r="A63" s="160"/>
      <c r="B63" s="160"/>
      <c r="C63" s="130"/>
      <c r="D63" s="130"/>
      <c r="E63" s="130"/>
      <c r="F63" s="130"/>
    </row>
    <row r="64" spans="1:6">
      <c r="A64" s="160"/>
      <c r="B64" s="160"/>
      <c r="C64" s="130"/>
      <c r="D64" s="130"/>
      <c r="E64" s="130"/>
      <c r="F64" s="130"/>
    </row>
    <row r="65" spans="1:6">
      <c r="A65" s="160"/>
      <c r="B65" s="160"/>
      <c r="C65" s="130"/>
      <c r="D65" s="130"/>
      <c r="E65" s="130"/>
      <c r="F65" s="130"/>
    </row>
    <row r="66" spans="1:6">
      <c r="A66" s="160"/>
      <c r="B66" s="160"/>
      <c r="C66" s="130"/>
      <c r="D66" s="130"/>
      <c r="E66" s="130"/>
      <c r="F66" s="130"/>
    </row>
    <row r="67" spans="1:6">
      <c r="A67" s="160"/>
      <c r="B67" s="160"/>
      <c r="C67" s="130"/>
      <c r="D67" s="130"/>
      <c r="E67" s="130"/>
      <c r="F67" s="130"/>
    </row>
    <row r="68" spans="1:6">
      <c r="A68" s="160"/>
      <c r="B68" s="160"/>
      <c r="C68" s="130"/>
      <c r="D68" s="130"/>
      <c r="E68" s="130"/>
      <c r="F68" s="130"/>
    </row>
    <row r="69" spans="1:6">
      <c r="A69" s="160"/>
      <c r="B69" s="160"/>
      <c r="C69" s="130"/>
      <c r="D69" s="130"/>
      <c r="E69" s="130"/>
      <c r="F69" s="130"/>
    </row>
    <row r="70" spans="1:6">
      <c r="A70" s="160"/>
      <c r="B70" s="160"/>
      <c r="C70" s="130"/>
      <c r="D70" s="130"/>
      <c r="E70" s="130"/>
      <c r="F70" s="130"/>
    </row>
    <row r="71" spans="1:6">
      <c r="A71" s="160"/>
      <c r="B71" s="160"/>
      <c r="C71" s="130"/>
      <c r="D71" s="130"/>
      <c r="E71" s="130"/>
      <c r="F71" s="130"/>
    </row>
    <row r="72" spans="1:6">
      <c r="A72" s="160"/>
      <c r="B72" s="160"/>
      <c r="C72" s="130"/>
      <c r="D72" s="130"/>
      <c r="E72" s="130"/>
      <c r="F72" s="130"/>
    </row>
    <row r="73" spans="1:6">
      <c r="A73" s="160"/>
      <c r="B73" s="160"/>
      <c r="C73" s="130"/>
      <c r="D73" s="130"/>
      <c r="E73" s="130"/>
      <c r="F73" s="130"/>
    </row>
    <row r="74" spans="1:6">
      <c r="A74" s="160"/>
      <c r="B74" s="160"/>
      <c r="C74" s="130"/>
      <c r="D74" s="130"/>
      <c r="E74" s="130"/>
      <c r="F74" s="130"/>
    </row>
    <row r="75" spans="1:6">
      <c r="A75" s="160"/>
      <c r="B75" s="160"/>
      <c r="C75" s="130"/>
      <c r="D75" s="130"/>
      <c r="E75" s="130"/>
      <c r="F75" s="130"/>
    </row>
    <row r="76" spans="1:6">
      <c r="A76" s="160"/>
      <c r="B76" s="160"/>
      <c r="C76" s="130"/>
      <c r="D76" s="130"/>
      <c r="E76" s="130"/>
      <c r="F76" s="130"/>
    </row>
    <row r="77" spans="1:6">
      <c r="A77" s="160"/>
      <c r="B77" s="160"/>
      <c r="C77" s="130"/>
      <c r="D77" s="130"/>
      <c r="E77" s="130"/>
      <c r="F77" s="130"/>
    </row>
    <row r="78" spans="1:6">
      <c r="A78" s="160"/>
      <c r="B78" s="160"/>
      <c r="C78" s="130"/>
      <c r="D78" s="130"/>
      <c r="E78" s="130"/>
      <c r="F78" s="130"/>
    </row>
    <row r="79" spans="1:6">
      <c r="A79" s="160"/>
      <c r="B79" s="160"/>
      <c r="C79" s="130"/>
      <c r="D79" s="130"/>
      <c r="E79" s="130"/>
      <c r="F79" s="130"/>
    </row>
    <row r="80" spans="1:6">
      <c r="A80" s="160"/>
      <c r="B80" s="160"/>
      <c r="C80" s="130"/>
      <c r="D80" s="130"/>
      <c r="E80" s="130"/>
      <c r="F80" s="130"/>
    </row>
    <row r="81" spans="1:6">
      <c r="A81" s="160"/>
      <c r="B81" s="160"/>
      <c r="C81" s="130"/>
      <c r="D81" s="130"/>
      <c r="E81" s="130"/>
      <c r="F81" s="130"/>
    </row>
    <row r="82" spans="1:6">
      <c r="A82" s="160"/>
      <c r="B82" s="160"/>
      <c r="C82" s="130"/>
      <c r="D82" s="130"/>
      <c r="E82" s="130"/>
      <c r="F82" s="130"/>
    </row>
    <row r="83" spans="1:6">
      <c r="A83" s="160"/>
      <c r="B83" s="160"/>
      <c r="C83" s="130"/>
      <c r="D83" s="130"/>
      <c r="E83" s="130"/>
      <c r="F83" s="130"/>
    </row>
    <row r="84" spans="1:6">
      <c r="A84" s="160"/>
      <c r="B84" s="160"/>
      <c r="C84" s="130"/>
      <c r="D84" s="130"/>
      <c r="E84" s="130"/>
      <c r="F84" s="130"/>
    </row>
    <row r="85" spans="1:6">
      <c r="A85" s="160"/>
      <c r="B85" s="160"/>
      <c r="C85" s="130"/>
      <c r="D85" s="130"/>
      <c r="E85" s="130"/>
      <c r="F85" s="130"/>
    </row>
    <row r="86" spans="1:6">
      <c r="A86" s="160"/>
      <c r="B86" s="160"/>
      <c r="C86" s="130"/>
      <c r="D86" s="130"/>
      <c r="E86" s="130"/>
      <c r="F86" s="130"/>
    </row>
    <row r="87" spans="1:6">
      <c r="A87" s="160"/>
      <c r="B87" s="160"/>
      <c r="C87" s="130"/>
      <c r="D87" s="130"/>
      <c r="E87" s="130"/>
      <c r="F87" s="130"/>
    </row>
    <row r="88" spans="1:6">
      <c r="A88" s="160"/>
      <c r="B88" s="160"/>
      <c r="C88" s="130"/>
      <c r="D88" s="130"/>
      <c r="E88" s="130"/>
      <c r="F88" s="130"/>
    </row>
    <row r="89" spans="1:6">
      <c r="A89" s="160"/>
      <c r="B89" s="160"/>
      <c r="C89" s="130"/>
      <c r="D89" s="130"/>
      <c r="E89" s="130"/>
      <c r="F89" s="130"/>
    </row>
    <row r="90" spans="1:6">
      <c r="A90" s="160"/>
      <c r="B90" s="160"/>
      <c r="C90" s="130"/>
      <c r="D90" s="130"/>
      <c r="E90" s="130"/>
      <c r="F90" s="130"/>
    </row>
    <row r="91" spans="1:6">
      <c r="A91" s="160"/>
      <c r="B91" s="160"/>
      <c r="C91" s="130"/>
      <c r="D91" s="130"/>
      <c r="E91" s="130"/>
      <c r="F91" s="130"/>
    </row>
    <row r="92" spans="1:6">
      <c r="A92" s="160"/>
      <c r="B92" s="160"/>
      <c r="C92" s="130"/>
      <c r="D92" s="130"/>
      <c r="E92" s="130"/>
      <c r="F92" s="130"/>
    </row>
    <row r="93" spans="1:6">
      <c r="A93" s="160"/>
      <c r="B93" s="160"/>
      <c r="C93" s="130"/>
      <c r="D93" s="130"/>
      <c r="E93" s="130"/>
      <c r="F93" s="130"/>
    </row>
    <row r="94" spans="1:6">
      <c r="A94" s="160"/>
      <c r="B94" s="160"/>
      <c r="C94" s="130"/>
      <c r="D94" s="130"/>
      <c r="E94" s="130"/>
      <c r="F94" s="130"/>
    </row>
    <row r="95" spans="1:6">
      <c r="A95" s="160"/>
      <c r="B95" s="160"/>
      <c r="C95" s="130"/>
      <c r="D95" s="130"/>
      <c r="E95" s="130"/>
      <c r="F95" s="130"/>
    </row>
    <row r="96" spans="1:6">
      <c r="A96" s="160"/>
      <c r="B96" s="160"/>
      <c r="C96" s="130"/>
      <c r="D96" s="130"/>
      <c r="E96" s="130"/>
      <c r="F96" s="130"/>
    </row>
    <row r="97" spans="1:6">
      <c r="A97" s="160"/>
      <c r="B97" s="160"/>
      <c r="C97" s="130"/>
      <c r="D97" s="130"/>
      <c r="E97" s="130"/>
      <c r="F97" s="130"/>
    </row>
    <row r="98" spans="1:6">
      <c r="A98" s="160"/>
      <c r="B98" s="160"/>
      <c r="C98" s="130"/>
      <c r="D98" s="130"/>
      <c r="E98" s="130"/>
      <c r="F98" s="130"/>
    </row>
    <row r="99" spans="1:6">
      <c r="A99" s="160"/>
      <c r="B99" s="160"/>
      <c r="C99" s="130"/>
      <c r="D99" s="130"/>
      <c r="E99" s="130"/>
      <c r="F99" s="130"/>
    </row>
    <row r="100" spans="1:6">
      <c r="A100" s="160"/>
      <c r="B100" s="160"/>
      <c r="C100" s="130"/>
      <c r="D100" s="130"/>
      <c r="E100" s="130"/>
      <c r="F100" s="130"/>
    </row>
    <row r="101" spans="1:6">
      <c r="A101" s="160"/>
      <c r="B101" s="160"/>
      <c r="C101" s="130"/>
      <c r="D101" s="130"/>
      <c r="E101" s="130"/>
      <c r="F101" s="130"/>
    </row>
    <row r="102" spans="1:6">
      <c r="A102" s="160"/>
      <c r="B102" s="160"/>
      <c r="C102" s="130"/>
      <c r="D102" s="130"/>
      <c r="E102" s="130"/>
      <c r="F102" s="130"/>
    </row>
    <row r="103" spans="1:6">
      <c r="A103" s="160"/>
      <c r="B103" s="160"/>
      <c r="C103" s="130"/>
      <c r="D103" s="130"/>
      <c r="E103" s="130"/>
      <c r="F103" s="130"/>
    </row>
    <row r="104" spans="1:6">
      <c r="A104" s="160"/>
      <c r="B104" s="160"/>
      <c r="C104" s="130"/>
      <c r="D104" s="130"/>
      <c r="E104" s="130"/>
      <c r="F104" s="130"/>
    </row>
    <row r="105" spans="1:6">
      <c r="A105" s="160"/>
      <c r="B105" s="160"/>
      <c r="C105" s="130"/>
      <c r="D105" s="130"/>
      <c r="E105" s="130"/>
      <c r="F105" s="130"/>
    </row>
    <row r="106" spans="1:6">
      <c r="A106" s="160"/>
      <c r="B106" s="160"/>
      <c r="C106" s="130"/>
      <c r="D106" s="130"/>
      <c r="E106" s="130"/>
      <c r="F106" s="130"/>
    </row>
    <row r="107" spans="1:6">
      <c r="A107" s="160"/>
      <c r="B107" s="160"/>
      <c r="C107" s="130"/>
      <c r="D107" s="130"/>
      <c r="E107" s="130"/>
      <c r="F107" s="130"/>
    </row>
    <row r="108" spans="1:6">
      <c r="A108" s="160"/>
      <c r="B108" s="160"/>
      <c r="C108" s="130"/>
      <c r="D108" s="130"/>
      <c r="E108" s="130"/>
      <c r="F108" s="130"/>
    </row>
    <row r="109" spans="1:6">
      <c r="A109" s="160"/>
      <c r="B109" s="160"/>
      <c r="C109" s="130"/>
      <c r="D109" s="130"/>
      <c r="E109" s="130"/>
      <c r="F109" s="130"/>
    </row>
    <row r="110" spans="1:6">
      <c r="A110" s="160"/>
      <c r="B110" s="160"/>
      <c r="C110" s="130"/>
      <c r="D110" s="130"/>
      <c r="E110" s="130"/>
      <c r="F110" s="130"/>
    </row>
    <row r="111" spans="1:6">
      <c r="A111" s="160"/>
      <c r="B111" s="160"/>
      <c r="C111" s="130"/>
      <c r="D111" s="130"/>
      <c r="E111" s="130"/>
      <c r="F111" s="130"/>
    </row>
    <row r="112" spans="1:6">
      <c r="A112" s="160"/>
      <c r="B112" s="160"/>
      <c r="C112" s="130"/>
      <c r="D112" s="130"/>
      <c r="E112" s="130"/>
      <c r="F112" s="130"/>
    </row>
    <row r="113" spans="1:6">
      <c r="A113" s="160"/>
      <c r="B113" s="160"/>
      <c r="C113" s="130"/>
      <c r="D113" s="130"/>
      <c r="E113" s="130"/>
      <c r="F113" s="130"/>
    </row>
    <row r="114" spans="1:6">
      <c r="A114" s="160"/>
      <c r="B114" s="160"/>
      <c r="C114" s="130"/>
      <c r="D114" s="130"/>
      <c r="E114" s="130"/>
      <c r="F114" s="130"/>
    </row>
    <row r="115" spans="1:6">
      <c r="A115" s="160"/>
      <c r="B115" s="160"/>
      <c r="C115" s="130"/>
      <c r="D115" s="130"/>
      <c r="E115" s="130"/>
      <c r="F115" s="130"/>
    </row>
    <row r="116" spans="1:6">
      <c r="A116" s="160"/>
      <c r="B116" s="160"/>
      <c r="C116" s="130"/>
      <c r="D116" s="172"/>
      <c r="E116" s="130"/>
      <c r="F116" s="130"/>
    </row>
    <row r="117" spans="1:6">
      <c r="A117" s="160"/>
      <c r="B117" s="160"/>
      <c r="C117" s="130"/>
      <c r="D117" s="172"/>
      <c r="E117" s="130"/>
      <c r="F117" s="130"/>
    </row>
  </sheetData>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E0B45-FBD6-4B7A-AE05-B0DDC0ECD7F2}">
  <dimension ref="A1:M127"/>
  <sheetViews>
    <sheetView workbookViewId="0"/>
  </sheetViews>
  <sheetFormatPr defaultColWidth="8.765625" defaultRowHeight="15.5"/>
  <cols>
    <col min="1" max="1" width="37.765625" style="101" customWidth="1"/>
    <col min="2" max="2" width="13.765625" style="105" customWidth="1"/>
    <col min="3" max="3" width="13.765625" style="106" customWidth="1"/>
    <col min="4" max="4" width="13.765625" style="111" customWidth="1"/>
    <col min="5" max="5" width="13.765625" style="104" customWidth="1"/>
    <col min="6" max="6" width="46.4609375" style="104" customWidth="1"/>
    <col min="7" max="16384" width="8.765625" style="101"/>
  </cols>
  <sheetData>
    <row r="1" spans="1:13" ht="22.5" customHeight="1">
      <c r="A1" s="214" t="s">
        <v>1669</v>
      </c>
      <c r="B1" s="165"/>
      <c r="C1" s="166"/>
      <c r="D1" s="167"/>
      <c r="E1" s="168"/>
      <c r="F1" s="168"/>
      <c r="G1" s="124"/>
      <c r="H1" s="124"/>
      <c r="I1" s="124"/>
      <c r="J1" s="124"/>
      <c r="K1" s="124"/>
      <c r="L1" s="124"/>
      <c r="M1" s="124"/>
    </row>
    <row r="2" spans="1:13" customFormat="1">
      <c r="A2" s="2" t="s">
        <v>449</v>
      </c>
      <c r="B2" s="77"/>
      <c r="C2" s="70"/>
      <c r="D2" s="66"/>
      <c r="E2" s="66"/>
      <c r="F2" s="2"/>
      <c r="G2" s="2"/>
      <c r="H2" s="2"/>
    </row>
    <row r="3" spans="1:13" s="78" customFormat="1" ht="62">
      <c r="A3" s="4" t="s">
        <v>218</v>
      </c>
      <c r="B3" s="233" t="s">
        <v>1665</v>
      </c>
      <c r="C3" s="233" t="s">
        <v>1666</v>
      </c>
      <c r="D3" s="222" t="s">
        <v>1670</v>
      </c>
      <c r="E3" s="222" t="s">
        <v>1668</v>
      </c>
      <c r="G3" s="16"/>
      <c r="H3" s="16"/>
      <c r="I3" s="16"/>
    </row>
    <row r="4" spans="1:13" customFormat="1">
      <c r="A4" s="2" t="s">
        <v>225</v>
      </c>
      <c r="B4" s="271">
        <v>3496</v>
      </c>
      <c r="C4" s="6">
        <v>3347</v>
      </c>
      <c r="D4" s="328">
        <v>0.95737987756729126</v>
      </c>
      <c r="E4" s="68">
        <v>1.0445175170898438</v>
      </c>
      <c r="F4" s="68"/>
      <c r="G4" s="2"/>
      <c r="H4" s="2"/>
      <c r="I4" s="2"/>
    </row>
    <row r="5" spans="1:13" customFormat="1">
      <c r="A5" s="2" t="s">
        <v>226</v>
      </c>
      <c r="B5" s="271">
        <v>4479</v>
      </c>
      <c r="C5" s="6">
        <v>3906</v>
      </c>
      <c r="D5" s="328">
        <v>0.87206965684890747</v>
      </c>
      <c r="E5" s="68">
        <v>1.1466974020004272</v>
      </c>
      <c r="F5" s="68"/>
      <c r="G5" s="2"/>
      <c r="H5" s="2"/>
      <c r="I5" s="2"/>
    </row>
    <row r="6" spans="1:13" customFormat="1">
      <c r="A6" s="2" t="s">
        <v>223</v>
      </c>
      <c r="B6" s="271">
        <v>5366</v>
      </c>
      <c r="C6" s="6">
        <v>4540</v>
      </c>
      <c r="D6" s="328">
        <v>0.84606784582138062</v>
      </c>
      <c r="E6" s="68">
        <v>1.1819382905960083</v>
      </c>
      <c r="F6" s="68"/>
      <c r="G6" s="2"/>
      <c r="H6" s="2"/>
      <c r="I6" s="2"/>
    </row>
    <row r="7" spans="1:13" customFormat="1">
      <c r="A7" s="2" t="s">
        <v>227</v>
      </c>
      <c r="B7" s="271">
        <v>2446</v>
      </c>
      <c r="C7" s="6">
        <v>1690</v>
      </c>
      <c r="D7" s="328">
        <v>0.69092392921447754</v>
      </c>
      <c r="E7" s="68">
        <v>1.44733726978302</v>
      </c>
      <c r="F7" s="68"/>
      <c r="G7" s="2"/>
      <c r="H7" s="2"/>
      <c r="I7" s="2"/>
    </row>
    <row r="8" spans="1:13" customFormat="1">
      <c r="A8" s="2" t="s">
        <v>229</v>
      </c>
      <c r="B8" s="271">
        <v>6038</v>
      </c>
      <c r="C8" s="6">
        <v>5619</v>
      </c>
      <c r="D8" s="328">
        <v>0.9306061863899231</v>
      </c>
      <c r="E8" s="68">
        <v>1.0745683908462524</v>
      </c>
      <c r="F8" s="68"/>
      <c r="G8" s="2"/>
      <c r="H8" s="2"/>
      <c r="I8" s="2"/>
    </row>
    <row r="9" spans="1:13" customFormat="1">
      <c r="A9" s="2" t="s">
        <v>231</v>
      </c>
      <c r="B9" s="271">
        <v>6463</v>
      </c>
      <c r="C9" s="6">
        <v>5642</v>
      </c>
      <c r="D9" s="328">
        <v>0.87296921014785767</v>
      </c>
      <c r="E9" s="68">
        <v>1.1455157995223999</v>
      </c>
      <c r="F9" s="68"/>
      <c r="G9" s="2"/>
      <c r="H9" s="2"/>
      <c r="I9" s="2"/>
    </row>
    <row r="10" spans="1:13" customFormat="1">
      <c r="A10" s="2" t="s">
        <v>230</v>
      </c>
      <c r="B10" s="271">
        <v>4083</v>
      </c>
      <c r="C10" s="6">
        <v>3956</v>
      </c>
      <c r="D10" s="328">
        <v>0.96889543533325195</v>
      </c>
      <c r="E10" s="68">
        <v>1.0321031808853149</v>
      </c>
      <c r="F10" s="68"/>
      <c r="G10" s="2"/>
      <c r="H10" s="2"/>
      <c r="I10" s="2"/>
    </row>
    <row r="11" spans="1:13" customFormat="1">
      <c r="A11" s="2" t="s">
        <v>224</v>
      </c>
      <c r="B11" s="271">
        <v>4273</v>
      </c>
      <c r="C11" s="6">
        <v>4104</v>
      </c>
      <c r="D11" s="328">
        <v>0.96044933795928955</v>
      </c>
      <c r="E11" s="68">
        <v>1.0411792993545532</v>
      </c>
      <c r="F11" s="68"/>
      <c r="G11" s="2"/>
      <c r="H11" s="2"/>
      <c r="I11" s="2"/>
    </row>
    <row r="12" spans="1:13" customFormat="1">
      <c r="A12" s="2" t="s">
        <v>228</v>
      </c>
      <c r="B12" s="271">
        <v>4548</v>
      </c>
      <c r="C12" s="6">
        <v>3909</v>
      </c>
      <c r="D12" s="328">
        <v>0.85949867963790894</v>
      </c>
      <c r="E12" s="68">
        <v>1.1634689569473267</v>
      </c>
      <c r="F12" s="68"/>
      <c r="G12" s="2"/>
      <c r="H12" s="2"/>
      <c r="I12" s="2"/>
    </row>
    <row r="13" spans="1:13" ht="16.5" customHeight="1">
      <c r="A13" s="130"/>
      <c r="B13" s="124"/>
      <c r="C13" s="124"/>
      <c r="D13" s="124"/>
      <c r="E13" s="124"/>
      <c r="F13" s="124"/>
      <c r="G13" s="124"/>
      <c r="H13" s="130"/>
      <c r="I13" s="130"/>
      <c r="J13" s="130"/>
      <c r="K13" s="130"/>
      <c r="L13" s="130"/>
      <c r="M13" s="130"/>
    </row>
    <row r="14" spans="1:13" ht="15" customHeight="1">
      <c r="A14" s="130"/>
      <c r="B14" s="130"/>
      <c r="C14" s="130"/>
      <c r="D14" s="130"/>
      <c r="E14" s="130"/>
      <c r="F14" s="130"/>
      <c r="G14" s="130"/>
      <c r="H14" s="130"/>
      <c r="I14" s="130"/>
      <c r="J14" s="130"/>
      <c r="K14" s="130"/>
      <c r="L14" s="130"/>
      <c r="M14" s="130"/>
    </row>
    <row r="15" spans="1:13">
      <c r="A15" s="130"/>
      <c r="B15" s="130"/>
      <c r="C15" s="130"/>
      <c r="D15" s="130"/>
      <c r="E15" s="130"/>
      <c r="F15" s="130"/>
      <c r="G15" s="130"/>
      <c r="H15" s="130"/>
      <c r="I15" s="130"/>
      <c r="J15" s="130"/>
      <c r="K15" s="130"/>
      <c r="L15" s="130"/>
      <c r="M15" s="130"/>
    </row>
    <row r="16" spans="1:13">
      <c r="A16" s="130"/>
      <c r="B16" s="130"/>
      <c r="C16" s="130"/>
      <c r="D16" s="130"/>
      <c r="E16" s="130"/>
      <c r="F16" s="130"/>
      <c r="G16" s="130"/>
      <c r="H16" s="130"/>
      <c r="I16" s="130"/>
      <c r="J16" s="130"/>
      <c r="K16" s="130"/>
      <c r="L16" s="130"/>
      <c r="M16" s="130"/>
    </row>
    <row r="17" s="101" customFormat="1"/>
    <row r="18" s="101" customFormat="1"/>
    <row r="19" s="101" customFormat="1"/>
    <row r="20" s="101" customFormat="1"/>
    <row r="21" s="101" customFormat="1"/>
    <row r="22" s="101" customFormat="1"/>
    <row r="23" s="101" customFormat="1"/>
    <row r="24" s="101" customFormat="1"/>
    <row r="25" s="101" customFormat="1"/>
    <row r="26" s="101" customFormat="1"/>
    <row r="27" s="101" customFormat="1"/>
    <row r="28" s="101" customFormat="1"/>
    <row r="29" s="101" customFormat="1"/>
    <row r="30" s="101" customFormat="1"/>
    <row r="31" s="101" customFormat="1"/>
    <row r="32" s="101" customFormat="1"/>
    <row r="33" spans="1:11">
      <c r="A33" s="130"/>
      <c r="B33" s="130"/>
      <c r="C33" s="130"/>
      <c r="D33" s="130"/>
      <c r="E33" s="130"/>
      <c r="F33" s="130"/>
      <c r="G33" s="130"/>
      <c r="H33" s="130"/>
      <c r="I33" s="130"/>
      <c r="J33" s="130"/>
      <c r="K33" s="130"/>
    </row>
    <row r="34" spans="1:11" ht="15.65" customHeight="1">
      <c r="A34" s="160"/>
      <c r="B34" s="160"/>
      <c r="C34" s="130"/>
      <c r="D34" s="130"/>
      <c r="E34" s="130"/>
      <c r="F34" s="130"/>
      <c r="G34" s="130"/>
      <c r="H34" s="130"/>
      <c r="I34" s="130"/>
      <c r="J34" s="130"/>
      <c r="K34" s="130"/>
    </row>
    <row r="35" spans="1:11" ht="15.65" customHeight="1">
      <c r="A35" s="169"/>
      <c r="B35" s="169"/>
      <c r="C35" s="130"/>
      <c r="D35" s="130"/>
      <c r="E35" s="130"/>
      <c r="F35" s="130"/>
      <c r="G35" s="130"/>
      <c r="H35" s="130"/>
      <c r="I35" s="130"/>
      <c r="J35" s="130"/>
      <c r="K35" s="130"/>
    </row>
    <row r="36" spans="1:11">
      <c r="A36" s="173"/>
      <c r="B36" s="173"/>
      <c r="C36" s="130"/>
      <c r="D36" s="130"/>
      <c r="E36" s="130"/>
      <c r="F36" s="130"/>
      <c r="G36" s="130"/>
      <c r="H36" s="130"/>
      <c r="I36" s="130"/>
      <c r="J36" s="130"/>
      <c r="K36" s="130"/>
    </row>
    <row r="37" spans="1:11">
      <c r="A37" s="174"/>
      <c r="B37" s="175" t="s">
        <v>332</v>
      </c>
      <c r="C37" s="130"/>
      <c r="D37" s="130"/>
      <c r="E37" s="130"/>
      <c r="F37" s="130"/>
      <c r="G37" s="130"/>
      <c r="H37" s="130"/>
      <c r="I37" s="130"/>
      <c r="J37" s="130"/>
      <c r="K37" s="130"/>
    </row>
    <row r="38" spans="1:11">
      <c r="A38" s="174" t="s">
        <v>1671</v>
      </c>
      <c r="B38" s="175"/>
      <c r="C38" s="130"/>
      <c r="D38" s="130"/>
      <c r="E38" s="130"/>
      <c r="F38" s="130"/>
      <c r="G38" s="130"/>
      <c r="H38" s="130"/>
      <c r="I38" s="130"/>
      <c r="J38" s="130"/>
      <c r="K38" s="130"/>
    </row>
    <row r="39" spans="1:11">
      <c r="A39" s="176">
        <v>4.9999999618530273</v>
      </c>
      <c r="B39" s="177">
        <v>2.0161290913820289E-2</v>
      </c>
      <c r="C39" s="130"/>
      <c r="D39" s="130"/>
      <c r="E39" s="130"/>
      <c r="F39" s="130"/>
      <c r="G39" s="130"/>
      <c r="H39" s="130"/>
      <c r="I39" s="130"/>
      <c r="J39" s="130"/>
      <c r="K39" s="130"/>
    </row>
    <row r="40" spans="1:11">
      <c r="A40" s="176">
        <v>6.0000001478195193</v>
      </c>
      <c r="B40" s="177">
        <v>1.7191977459926663E-2</v>
      </c>
      <c r="C40" s="130"/>
      <c r="D40" s="130"/>
      <c r="E40" s="130"/>
      <c r="F40" s="130"/>
      <c r="G40" s="130"/>
      <c r="H40" s="130"/>
      <c r="I40" s="130"/>
      <c r="J40" s="130"/>
      <c r="K40" s="130"/>
    </row>
    <row r="41" spans="1:11">
      <c r="A41" s="176">
        <v>8.0000000572204595</v>
      </c>
      <c r="B41" s="177">
        <v>1.8433179437839498E-2</v>
      </c>
      <c r="C41" s="178"/>
      <c r="D41" s="178"/>
      <c r="E41" s="178"/>
      <c r="F41" s="178"/>
      <c r="G41" s="178"/>
      <c r="H41" s="178"/>
      <c r="I41" s="178"/>
      <c r="J41" s="178"/>
      <c r="K41" s="178"/>
    </row>
    <row r="42" spans="1:11" ht="15.75" customHeight="1">
      <c r="A42" s="176">
        <v>19.000000381469725</v>
      </c>
      <c r="B42" s="177">
        <v>3.505535217668742E-2</v>
      </c>
      <c r="C42" s="178"/>
      <c r="D42" s="178"/>
      <c r="E42" s="178"/>
      <c r="F42" s="178"/>
      <c r="G42" s="178"/>
      <c r="H42" s="178"/>
      <c r="I42" s="178"/>
      <c r="J42" s="178"/>
      <c r="K42" s="178"/>
    </row>
    <row r="43" spans="1:11">
      <c r="A43" s="176">
        <v>22.999999122619631</v>
      </c>
      <c r="B43" s="177">
        <v>2.7777777185870534E-2</v>
      </c>
      <c r="C43" s="178"/>
      <c r="D43" s="178"/>
      <c r="E43" s="178"/>
      <c r="F43" s="178"/>
      <c r="G43" s="178"/>
      <c r="H43" s="178"/>
      <c r="I43" s="178"/>
      <c r="J43" s="178"/>
      <c r="K43" s="178"/>
    </row>
    <row r="44" spans="1:11">
      <c r="A44" s="176">
        <v>21.000000686645507</v>
      </c>
      <c r="B44" s="177">
        <v>0.10447761576122314</v>
      </c>
      <c r="C44" s="178"/>
      <c r="D44" s="178"/>
      <c r="E44" s="178"/>
      <c r="F44" s="178"/>
      <c r="G44" s="178"/>
      <c r="H44" s="178"/>
      <c r="I44" s="178"/>
      <c r="J44" s="178"/>
      <c r="K44" s="178"/>
    </row>
    <row r="45" spans="1:11">
      <c r="A45" s="176">
        <v>33.999999570846555</v>
      </c>
      <c r="B45" s="177">
        <v>0.10658306726093965</v>
      </c>
      <c r="C45" s="178"/>
      <c r="D45" s="178"/>
      <c r="E45" s="178"/>
      <c r="F45" s="178"/>
      <c r="G45" s="178"/>
      <c r="H45" s="178"/>
      <c r="I45" s="178"/>
      <c r="J45" s="178"/>
      <c r="K45" s="178"/>
    </row>
    <row r="46" spans="1:11">
      <c r="A46" s="176">
        <v>36.00000129699707</v>
      </c>
      <c r="B46" s="177">
        <v>9.9447516090962071E-2</v>
      </c>
      <c r="C46" s="178"/>
      <c r="D46" s="178"/>
      <c r="E46" s="178"/>
      <c r="F46" s="178"/>
      <c r="G46" s="178"/>
      <c r="H46" s="178"/>
      <c r="I46" s="178"/>
      <c r="J46" s="178"/>
      <c r="K46" s="178"/>
    </row>
    <row r="47" spans="1:11">
      <c r="A47" s="176">
        <v>49</v>
      </c>
      <c r="B47" s="177">
        <v>0.1093749964144082</v>
      </c>
      <c r="C47" s="178"/>
      <c r="D47" s="178"/>
      <c r="E47" s="178"/>
      <c r="F47" s="178"/>
      <c r="G47" s="178"/>
      <c r="H47" s="178"/>
      <c r="I47" s="178"/>
      <c r="J47" s="178"/>
      <c r="K47" s="178"/>
    </row>
    <row r="48" spans="1:11">
      <c r="A48" s="176">
        <v>100.00000179290771</v>
      </c>
      <c r="B48" s="177">
        <v>0.13661202267870876</v>
      </c>
      <c r="C48" s="178"/>
      <c r="D48" s="178"/>
      <c r="E48" s="178"/>
      <c r="F48" s="178"/>
      <c r="G48" s="178"/>
      <c r="H48" s="178"/>
      <c r="I48" s="178"/>
      <c r="J48" s="178"/>
      <c r="K48" s="178"/>
    </row>
    <row r="49" spans="1:11">
      <c r="A49" s="176">
        <v>33.999999570846555</v>
      </c>
      <c r="B49" s="177">
        <v>0.23943661925995358</v>
      </c>
      <c r="C49" s="178"/>
      <c r="D49" s="178"/>
      <c r="E49" s="178"/>
      <c r="F49" s="178"/>
      <c r="G49" s="178"/>
      <c r="H49" s="178"/>
      <c r="I49" s="178"/>
      <c r="J49" s="178"/>
      <c r="K49" s="178"/>
    </row>
    <row r="50" spans="1:11">
      <c r="A50" s="176">
        <v>20.999999799728393</v>
      </c>
      <c r="B50" s="177">
        <v>9.0909090909090912E-2</v>
      </c>
      <c r="C50" s="178"/>
      <c r="D50" s="178"/>
      <c r="E50" s="178"/>
      <c r="F50" s="178"/>
      <c r="G50" s="178"/>
      <c r="H50" s="178"/>
      <c r="I50" s="178"/>
      <c r="J50" s="178"/>
      <c r="K50" s="178"/>
    </row>
    <row r="51" spans="1:11">
      <c r="A51" s="176">
        <v>27.000001010894778</v>
      </c>
      <c r="B51" s="177">
        <v>0.10150376416686786</v>
      </c>
      <c r="C51" s="178"/>
      <c r="D51" s="178"/>
      <c r="E51" s="178"/>
      <c r="F51" s="178"/>
      <c r="G51" s="178"/>
      <c r="H51" s="178"/>
      <c r="I51" s="178"/>
      <c r="J51" s="178"/>
      <c r="K51" s="178"/>
    </row>
    <row r="52" spans="1:11">
      <c r="A52" s="177">
        <v>0</v>
      </c>
      <c r="B52" s="178"/>
      <c r="C52" s="178"/>
      <c r="D52" s="178"/>
      <c r="E52" s="178"/>
      <c r="F52" s="178"/>
      <c r="G52" s="178"/>
      <c r="H52" s="178"/>
      <c r="I52" s="178"/>
      <c r="J52" s="178"/>
      <c r="K52" s="130"/>
    </row>
    <row r="53" spans="1:11">
      <c r="A53" s="177">
        <v>0</v>
      </c>
      <c r="B53" s="178"/>
      <c r="C53" s="178"/>
      <c r="D53" s="178"/>
      <c r="E53" s="178"/>
      <c r="F53" s="178"/>
      <c r="G53" s="178"/>
      <c r="H53" s="178"/>
      <c r="I53" s="178"/>
      <c r="J53" s="178"/>
      <c r="K53" s="130"/>
    </row>
    <row r="54" spans="1:11">
      <c r="A54" s="177">
        <v>0</v>
      </c>
      <c r="B54" s="178"/>
      <c r="C54" s="178"/>
      <c r="D54" s="178"/>
      <c r="E54" s="178"/>
      <c r="F54" s="178"/>
      <c r="G54" s="178"/>
      <c r="H54" s="178"/>
      <c r="I54" s="178"/>
      <c r="J54" s="178"/>
      <c r="K54" s="130"/>
    </row>
    <row r="55" spans="1:11">
      <c r="A55" s="177">
        <v>0</v>
      </c>
      <c r="B55" s="178"/>
      <c r="C55" s="178"/>
      <c r="D55" s="178"/>
      <c r="E55" s="178"/>
      <c r="F55" s="178"/>
      <c r="G55" s="178"/>
      <c r="H55" s="178"/>
      <c r="I55" s="178"/>
      <c r="J55" s="178"/>
      <c r="K55" s="130"/>
    </row>
    <row r="56" spans="1:11">
      <c r="A56" s="177">
        <v>0</v>
      </c>
      <c r="B56" s="178"/>
      <c r="C56" s="178"/>
      <c r="D56" s="178"/>
      <c r="E56" s="178"/>
      <c r="F56" s="178"/>
      <c r="G56" s="178"/>
      <c r="H56" s="178"/>
      <c r="I56" s="178"/>
      <c r="J56" s="178"/>
      <c r="K56" s="130"/>
    </row>
    <row r="57" spans="1:11">
      <c r="A57" s="177">
        <v>0</v>
      </c>
      <c r="B57" s="178"/>
      <c r="C57" s="178"/>
      <c r="D57" s="178"/>
      <c r="E57" s="178"/>
      <c r="F57" s="178"/>
      <c r="G57" s="178"/>
      <c r="H57" s="178"/>
      <c r="I57" s="178"/>
      <c r="J57" s="178"/>
      <c r="K57" s="130"/>
    </row>
    <row r="58" spans="1:11">
      <c r="A58" s="177">
        <v>0</v>
      </c>
      <c r="B58" s="178"/>
      <c r="C58" s="178"/>
      <c r="D58" s="178"/>
      <c r="E58" s="178"/>
      <c r="F58" s="178"/>
      <c r="G58" s="178"/>
      <c r="H58" s="178"/>
      <c r="I58" s="178"/>
      <c r="J58" s="178"/>
      <c r="K58" s="130"/>
    </row>
    <row r="59" spans="1:11" s="636" customFormat="1" ht="18"/>
    <row r="60" spans="1:11">
      <c r="A60" s="177">
        <v>1.1857707086994729E-2</v>
      </c>
      <c r="B60" s="178"/>
      <c r="C60" s="178"/>
      <c r="D60" s="178"/>
      <c r="E60" s="178"/>
      <c r="F60" s="178"/>
      <c r="G60" s="178"/>
      <c r="H60" s="178"/>
      <c r="I60" s="178"/>
      <c r="J60" s="178"/>
      <c r="K60" s="130"/>
    </row>
    <row r="61" spans="1:11">
      <c r="A61" s="177">
        <v>6.4102568611120736E-3</v>
      </c>
      <c r="B61" s="178"/>
      <c r="C61" s="178"/>
      <c r="D61" s="178"/>
      <c r="E61" s="178"/>
      <c r="F61" s="178"/>
      <c r="G61" s="178"/>
      <c r="H61" s="178"/>
      <c r="I61" s="178"/>
      <c r="J61" s="178"/>
      <c r="K61" s="130"/>
    </row>
    <row r="62" spans="1:11">
      <c r="A62" s="176">
        <v>1.0000000259280204</v>
      </c>
      <c r="B62" s="177">
        <v>2.3419204096045919E-3</v>
      </c>
      <c r="C62" s="178"/>
      <c r="D62" s="178"/>
      <c r="E62" s="178"/>
      <c r="F62" s="178"/>
      <c r="G62" s="178"/>
      <c r="H62" s="178"/>
      <c r="I62" s="178"/>
      <c r="J62" s="178"/>
      <c r="K62" s="178"/>
    </row>
    <row r="63" spans="1:11">
      <c r="A63" s="176">
        <v>3.999999973773956</v>
      </c>
      <c r="B63" s="177">
        <v>5.6417489791622628E-3</v>
      </c>
      <c r="C63" s="178"/>
      <c r="D63" s="178"/>
      <c r="E63" s="178"/>
      <c r="F63" s="178"/>
      <c r="G63" s="178"/>
      <c r="H63" s="178"/>
      <c r="I63" s="178"/>
      <c r="J63" s="178"/>
      <c r="K63" s="178"/>
    </row>
    <row r="64" spans="1:11">
      <c r="A64" s="176">
        <v>11.9999995803833</v>
      </c>
      <c r="B64" s="177">
        <v>4.5801525989561574E-2</v>
      </c>
      <c r="C64" s="178"/>
      <c r="D64" s="178"/>
      <c r="E64" s="178"/>
      <c r="F64" s="178"/>
      <c r="G64" s="178"/>
      <c r="H64" s="178"/>
      <c r="I64" s="178"/>
      <c r="J64" s="178"/>
      <c r="K64" s="178"/>
    </row>
    <row r="65" spans="1:11">
      <c r="A65" s="176">
        <v>18.00000078678131</v>
      </c>
      <c r="B65" s="177">
        <v>4.8257374533379672E-2</v>
      </c>
      <c r="C65" s="178"/>
      <c r="D65" s="178"/>
      <c r="E65" s="178"/>
      <c r="F65" s="178"/>
      <c r="G65" s="178"/>
      <c r="H65" s="178"/>
      <c r="I65" s="178"/>
      <c r="J65" s="178"/>
      <c r="K65" s="178"/>
    </row>
    <row r="66" spans="1:11">
      <c r="A66" s="176">
        <v>8.9999998950958258</v>
      </c>
      <c r="B66" s="177">
        <v>1.965065469908402E-2</v>
      </c>
      <c r="C66" s="178"/>
      <c r="D66" s="178"/>
      <c r="E66" s="178"/>
      <c r="F66" s="178"/>
      <c r="G66" s="178"/>
      <c r="H66" s="178"/>
      <c r="I66" s="178"/>
      <c r="J66" s="178"/>
      <c r="K66" s="178"/>
    </row>
    <row r="67" spans="1:11">
      <c r="A67" s="176">
        <v>13.999999744892122</v>
      </c>
      <c r="B67" s="177">
        <v>2.550091119411867E-2</v>
      </c>
      <c r="C67" s="178"/>
      <c r="D67" s="178"/>
      <c r="E67" s="178"/>
      <c r="F67" s="178"/>
      <c r="G67" s="178"/>
      <c r="H67" s="178"/>
      <c r="I67" s="178"/>
      <c r="J67" s="178"/>
      <c r="K67" s="178"/>
    </row>
    <row r="68" spans="1:11">
      <c r="A68" s="176">
        <v>28.9999990940094</v>
      </c>
      <c r="B68" s="177">
        <v>3.3526011052848283E-2</v>
      </c>
      <c r="C68" s="178"/>
      <c r="D68" s="178"/>
      <c r="E68" s="178"/>
      <c r="F68" s="178"/>
      <c r="G68" s="178"/>
      <c r="H68" s="178"/>
      <c r="I68" s="178"/>
      <c r="J68" s="178"/>
      <c r="K68" s="178"/>
    </row>
    <row r="69" spans="1:11">
      <c r="A69" s="176">
        <v>7.0000001144409172</v>
      </c>
      <c r="B69" s="177">
        <v>9.210526378531203E-2</v>
      </c>
      <c r="C69" s="178"/>
      <c r="D69" s="178"/>
      <c r="E69" s="178"/>
      <c r="F69" s="178"/>
      <c r="G69" s="178"/>
      <c r="H69" s="178"/>
      <c r="I69" s="178"/>
      <c r="J69" s="178"/>
      <c r="K69" s="178"/>
    </row>
    <row r="70" spans="1:11">
      <c r="A70" s="176">
        <v>8.0000002956390386</v>
      </c>
      <c r="B70" s="177">
        <v>4.8192771716290196E-2</v>
      </c>
      <c r="C70" s="178"/>
      <c r="D70" s="178"/>
      <c r="E70" s="178"/>
      <c r="F70" s="178"/>
      <c r="G70" s="178"/>
      <c r="H70" s="178"/>
      <c r="I70" s="178"/>
      <c r="J70" s="178"/>
      <c r="K70" s="178"/>
    </row>
    <row r="71" spans="1:11">
      <c r="A71" s="176">
        <v>3.0000000905990598</v>
      </c>
      <c r="B71" s="177">
        <v>1.595744759478469E-2</v>
      </c>
      <c r="C71" s="178"/>
      <c r="D71" s="178"/>
      <c r="E71" s="178"/>
      <c r="F71" s="178"/>
      <c r="G71" s="178"/>
      <c r="H71" s="178"/>
      <c r="I71" s="178"/>
      <c r="J71" s="178"/>
      <c r="K71" s="178"/>
    </row>
    <row r="72" spans="1:11">
      <c r="A72" s="176">
        <v>7.0000000691413886</v>
      </c>
      <c r="B72" s="177">
        <v>3.4825872039023965E-2</v>
      </c>
      <c r="C72" s="178"/>
      <c r="D72" s="178"/>
      <c r="E72" s="178"/>
      <c r="F72" s="178"/>
      <c r="G72" s="178"/>
      <c r="H72" s="178"/>
      <c r="I72" s="178"/>
      <c r="J72" s="178"/>
      <c r="K72" s="178"/>
    </row>
    <row r="73" spans="1:11">
      <c r="A73" s="176">
        <v>15.99999973297119</v>
      </c>
      <c r="B73" s="177">
        <v>4.9382714754269454E-2</v>
      </c>
      <c r="C73" s="178"/>
      <c r="D73" s="178"/>
      <c r="E73" s="178"/>
      <c r="F73" s="178"/>
      <c r="G73" s="178"/>
      <c r="H73" s="178"/>
      <c r="I73" s="178"/>
      <c r="J73" s="178"/>
      <c r="K73" s="178"/>
    </row>
    <row r="74" spans="1:11">
      <c r="A74" s="176">
        <v>1.000000044107437</v>
      </c>
      <c r="B74" s="177">
        <v>5.3763443968629365E-3</v>
      </c>
      <c r="C74" s="178"/>
      <c r="D74" s="178"/>
      <c r="E74" s="178"/>
      <c r="F74" s="178"/>
      <c r="G74" s="178"/>
      <c r="H74" s="178"/>
      <c r="I74" s="178"/>
      <c r="J74" s="178"/>
      <c r="K74" s="178"/>
    </row>
    <row r="75" spans="1:11">
      <c r="A75" s="176">
        <v>0</v>
      </c>
      <c r="B75" s="177">
        <v>0</v>
      </c>
      <c r="C75" s="178"/>
      <c r="D75" s="178"/>
      <c r="E75" s="178"/>
      <c r="F75" s="178"/>
      <c r="G75" s="178"/>
      <c r="H75" s="178"/>
      <c r="I75" s="178"/>
      <c r="J75" s="178"/>
      <c r="K75" s="178"/>
    </row>
    <row r="76" spans="1:11">
      <c r="A76" s="176">
        <v>1.0000000149011612</v>
      </c>
      <c r="B76" s="177">
        <v>3.1847133378314373E-3</v>
      </c>
      <c r="C76" s="178"/>
      <c r="D76" s="178"/>
      <c r="E76" s="178"/>
      <c r="F76" s="178"/>
      <c r="G76" s="178"/>
      <c r="H76" s="178"/>
      <c r="I76" s="178"/>
      <c r="J76" s="178"/>
      <c r="K76" s="178"/>
    </row>
    <row r="77" spans="1:11">
      <c r="A77" s="176">
        <v>2.000000030994415</v>
      </c>
      <c r="B77" s="177">
        <v>5.2910052657758116E-3</v>
      </c>
      <c r="C77" s="178"/>
      <c r="D77" s="178"/>
      <c r="E77" s="178"/>
      <c r="F77" s="178"/>
      <c r="G77" s="178"/>
      <c r="H77" s="178"/>
      <c r="I77" s="178"/>
      <c r="J77" s="178"/>
      <c r="K77" s="178"/>
    </row>
    <row r="78" spans="1:11">
      <c r="A78" s="176">
        <v>0</v>
      </c>
      <c r="B78" s="177">
        <v>0</v>
      </c>
      <c r="C78" s="178"/>
      <c r="D78" s="178"/>
      <c r="E78" s="178"/>
      <c r="F78" s="178"/>
      <c r="G78" s="178"/>
      <c r="H78" s="178"/>
      <c r="I78" s="178"/>
      <c r="J78" s="178"/>
      <c r="K78" s="178"/>
    </row>
    <row r="79" spans="1:11">
      <c r="A79" s="176">
        <v>9</v>
      </c>
      <c r="B79" s="177">
        <v>3.7499999016523393E-2</v>
      </c>
      <c r="C79" s="178"/>
      <c r="D79" s="178"/>
      <c r="E79" s="178"/>
      <c r="F79" s="178"/>
      <c r="G79" s="178"/>
      <c r="H79" s="178"/>
      <c r="I79" s="178"/>
      <c r="J79" s="178"/>
      <c r="K79" s="178"/>
    </row>
    <row r="80" spans="1:11">
      <c r="A80" s="176">
        <v>20.000000066757202</v>
      </c>
      <c r="B80" s="177">
        <v>5.5865920842026892E-2</v>
      </c>
      <c r="C80" s="178"/>
      <c r="D80" s="178"/>
      <c r="E80" s="178"/>
      <c r="F80" s="178"/>
      <c r="G80" s="178"/>
      <c r="H80" s="178"/>
      <c r="I80" s="178"/>
      <c r="J80" s="178"/>
      <c r="K80" s="178"/>
    </row>
    <row r="81" spans="1:11">
      <c r="A81" s="176">
        <v>33</v>
      </c>
      <c r="B81" s="177">
        <v>7.500000151991848E-2</v>
      </c>
      <c r="C81" s="178"/>
      <c r="D81" s="178"/>
      <c r="E81" s="178"/>
      <c r="F81" s="178"/>
      <c r="G81" s="178"/>
      <c r="H81" s="178"/>
      <c r="I81" s="178"/>
      <c r="J81" s="178"/>
      <c r="K81" s="178"/>
    </row>
    <row r="82" spans="1:11">
      <c r="A82" s="176">
        <v>41.000000648498542</v>
      </c>
      <c r="B82" s="177">
        <v>7.8244278471888598E-2</v>
      </c>
      <c r="C82" s="178"/>
      <c r="D82" s="178"/>
      <c r="E82" s="178"/>
      <c r="F82" s="178"/>
      <c r="G82" s="178"/>
      <c r="H82" s="178"/>
      <c r="I82" s="178"/>
      <c r="J82" s="178"/>
      <c r="K82" s="178"/>
    </row>
    <row r="83" spans="1:11">
      <c r="A83" s="176">
        <v>70.999998331069946</v>
      </c>
      <c r="B83" s="177">
        <v>8.4423304006687669E-2</v>
      </c>
      <c r="C83" s="178"/>
      <c r="D83" s="178"/>
      <c r="E83" s="178"/>
      <c r="F83" s="178"/>
      <c r="G83" s="178"/>
      <c r="H83" s="178"/>
      <c r="I83" s="178"/>
      <c r="J83" s="178"/>
      <c r="K83" s="178"/>
    </row>
    <row r="84" spans="1:11">
      <c r="A84" s="173"/>
      <c r="B84" s="173"/>
      <c r="C84" s="178"/>
      <c r="D84" s="178"/>
      <c r="E84" s="178"/>
      <c r="F84" s="178"/>
      <c r="G84" s="178"/>
      <c r="H84" s="178"/>
      <c r="I84" s="178"/>
      <c r="J84" s="178"/>
      <c r="K84" s="178"/>
    </row>
    <row r="85" spans="1:11">
      <c r="A85" s="173"/>
      <c r="B85" s="173"/>
      <c r="C85" s="178"/>
      <c r="D85" s="178"/>
      <c r="E85" s="178"/>
      <c r="F85" s="178"/>
      <c r="G85" s="178"/>
      <c r="H85" s="178"/>
      <c r="I85" s="178"/>
      <c r="J85" s="178"/>
      <c r="K85" s="178"/>
    </row>
    <row r="86" spans="1:11">
      <c r="A86" s="173"/>
      <c r="B86" s="173"/>
      <c r="C86" s="178"/>
      <c r="D86" s="178"/>
      <c r="E86" s="178"/>
      <c r="F86" s="178"/>
      <c r="G86" s="178"/>
      <c r="H86" s="178"/>
      <c r="I86" s="178"/>
      <c r="J86" s="178"/>
      <c r="K86" s="178"/>
    </row>
    <row r="87" spans="1:11">
      <c r="A87" s="173"/>
      <c r="B87" s="173"/>
      <c r="C87" s="178"/>
      <c r="D87" s="178"/>
      <c r="E87" s="178"/>
      <c r="F87" s="178"/>
      <c r="G87" s="178"/>
      <c r="H87" s="178"/>
      <c r="I87" s="178"/>
      <c r="J87" s="178"/>
      <c r="K87" s="178"/>
    </row>
    <row r="88" spans="1:11">
      <c r="A88" s="173"/>
      <c r="B88" s="173"/>
      <c r="C88" s="178"/>
      <c r="D88" s="178"/>
      <c r="E88" s="178"/>
      <c r="F88" s="178"/>
      <c r="G88" s="178"/>
      <c r="H88" s="178"/>
      <c r="I88" s="178"/>
      <c r="J88" s="178"/>
      <c r="K88" s="178"/>
    </row>
    <row r="89" spans="1:11">
      <c r="A89" s="160"/>
      <c r="B89" s="160"/>
      <c r="C89" s="178"/>
      <c r="D89" s="178"/>
      <c r="E89" s="178"/>
      <c r="F89" s="178"/>
      <c r="G89" s="178"/>
      <c r="H89" s="178"/>
      <c r="I89" s="178"/>
      <c r="J89" s="178"/>
      <c r="K89" s="178"/>
    </row>
    <row r="90" spans="1:11">
      <c r="A90" s="160"/>
      <c r="B90" s="160"/>
      <c r="C90" s="178"/>
      <c r="D90" s="178"/>
      <c r="E90" s="178"/>
      <c r="F90" s="178"/>
      <c r="G90" s="178"/>
      <c r="H90" s="178"/>
      <c r="I90" s="178"/>
      <c r="J90" s="178"/>
      <c r="K90" s="178"/>
    </row>
    <row r="91" spans="1:11">
      <c r="A91" s="160"/>
      <c r="B91" s="160"/>
      <c r="C91" s="178"/>
      <c r="D91" s="178"/>
      <c r="E91" s="178"/>
      <c r="F91" s="178"/>
      <c r="G91" s="178"/>
      <c r="H91" s="178"/>
      <c r="I91" s="178"/>
      <c r="J91" s="178"/>
      <c r="K91" s="178"/>
    </row>
    <row r="92" spans="1:11">
      <c r="A92" s="160"/>
      <c r="B92" s="160"/>
      <c r="C92" s="178"/>
      <c r="D92" s="178"/>
      <c r="E92" s="178"/>
      <c r="F92" s="178"/>
      <c r="G92" s="178"/>
      <c r="H92" s="178"/>
      <c r="I92" s="178"/>
      <c r="J92" s="178"/>
      <c r="K92" s="178"/>
    </row>
    <row r="93" spans="1:11">
      <c r="A93" s="160"/>
      <c r="B93" s="160"/>
      <c r="C93" s="178"/>
      <c r="D93" s="178"/>
      <c r="E93" s="178"/>
      <c r="F93" s="178"/>
      <c r="G93" s="178"/>
      <c r="H93" s="178"/>
      <c r="I93" s="178"/>
      <c r="J93" s="178"/>
      <c r="K93" s="178"/>
    </row>
    <row r="94" spans="1:11">
      <c r="A94" s="160"/>
      <c r="B94" s="160"/>
      <c r="C94" s="130"/>
      <c r="D94" s="130"/>
      <c r="E94" s="130"/>
      <c r="F94" s="130"/>
      <c r="G94" s="130"/>
      <c r="H94" s="130"/>
      <c r="I94" s="130"/>
      <c r="J94" s="130"/>
      <c r="K94" s="130"/>
    </row>
    <row r="95" spans="1:11">
      <c r="A95" s="160"/>
      <c r="B95" s="160"/>
      <c r="C95" s="130"/>
      <c r="D95" s="130"/>
      <c r="E95" s="130"/>
      <c r="F95" s="130"/>
      <c r="G95" s="130"/>
      <c r="H95" s="130"/>
      <c r="I95" s="130"/>
      <c r="J95" s="130"/>
      <c r="K95" s="130"/>
    </row>
    <row r="96" spans="1:11">
      <c r="A96" s="160"/>
      <c r="B96" s="160"/>
      <c r="C96" s="130"/>
      <c r="D96" s="130"/>
      <c r="E96" s="130"/>
      <c r="F96" s="130"/>
      <c r="G96" s="130"/>
      <c r="H96" s="130"/>
      <c r="I96" s="130"/>
      <c r="J96" s="130"/>
      <c r="K96" s="130"/>
    </row>
    <row r="97" spans="1:6">
      <c r="A97" s="160"/>
      <c r="B97" s="160"/>
      <c r="C97" s="130"/>
      <c r="D97" s="130"/>
      <c r="E97" s="130"/>
      <c r="F97" s="130"/>
    </row>
    <row r="98" spans="1:6">
      <c r="A98" s="160"/>
      <c r="B98" s="160"/>
      <c r="C98" s="130"/>
      <c r="D98" s="130"/>
      <c r="E98" s="130"/>
      <c r="F98" s="130"/>
    </row>
    <row r="99" spans="1:6">
      <c r="A99" s="160"/>
      <c r="B99" s="160"/>
      <c r="C99" s="130"/>
      <c r="D99" s="130"/>
      <c r="E99" s="130"/>
      <c r="F99" s="130"/>
    </row>
    <row r="100" spans="1:6">
      <c r="A100" s="160"/>
      <c r="B100" s="160"/>
      <c r="C100" s="130"/>
      <c r="D100" s="130"/>
      <c r="E100" s="130"/>
      <c r="F100" s="130"/>
    </row>
    <row r="101" spans="1:6">
      <c r="A101" s="160"/>
      <c r="B101" s="160"/>
      <c r="C101" s="130"/>
      <c r="D101" s="130"/>
      <c r="E101" s="130"/>
      <c r="F101" s="130"/>
    </row>
    <row r="102" spans="1:6">
      <c r="A102" s="160"/>
      <c r="B102" s="160"/>
      <c r="C102" s="130"/>
      <c r="D102" s="130"/>
      <c r="E102" s="130"/>
      <c r="F102" s="130"/>
    </row>
    <row r="103" spans="1:6">
      <c r="A103" s="160"/>
      <c r="B103" s="160"/>
      <c r="C103" s="130"/>
      <c r="D103" s="130"/>
      <c r="E103" s="130"/>
      <c r="F103" s="130"/>
    </row>
    <row r="104" spans="1:6">
      <c r="A104" s="160"/>
      <c r="B104" s="160"/>
      <c r="C104" s="130"/>
      <c r="D104" s="130"/>
      <c r="E104" s="130"/>
      <c r="F104" s="130"/>
    </row>
    <row r="105" spans="1:6">
      <c r="A105" s="160"/>
      <c r="B105" s="160"/>
      <c r="C105" s="130"/>
      <c r="D105" s="130"/>
      <c r="E105" s="130"/>
      <c r="F105" s="130"/>
    </row>
    <row r="106" spans="1:6">
      <c r="A106" s="160"/>
      <c r="B106" s="160"/>
      <c r="C106" s="130"/>
      <c r="D106" s="130"/>
      <c r="E106" s="130"/>
      <c r="F106" s="130"/>
    </row>
    <row r="107" spans="1:6">
      <c r="A107" s="160"/>
      <c r="B107" s="160"/>
      <c r="C107" s="130"/>
      <c r="D107" s="130"/>
      <c r="E107" s="130"/>
      <c r="F107" s="130"/>
    </row>
    <row r="108" spans="1:6">
      <c r="A108" s="160"/>
      <c r="B108" s="160"/>
      <c r="C108" s="130"/>
      <c r="D108" s="130"/>
      <c r="E108" s="130"/>
      <c r="F108" s="130"/>
    </row>
    <row r="109" spans="1:6">
      <c r="A109" s="160"/>
      <c r="B109" s="160"/>
      <c r="C109" s="130"/>
      <c r="D109" s="130"/>
      <c r="E109" s="130"/>
      <c r="F109" s="130"/>
    </row>
    <row r="110" spans="1:6">
      <c r="A110" s="160"/>
      <c r="B110" s="160"/>
      <c r="C110" s="130"/>
      <c r="D110" s="130"/>
      <c r="E110" s="130"/>
      <c r="F110" s="130"/>
    </row>
    <row r="111" spans="1:6">
      <c r="A111" s="160"/>
      <c r="B111" s="160"/>
      <c r="C111" s="130"/>
      <c r="D111" s="130"/>
      <c r="E111" s="130"/>
      <c r="F111" s="130"/>
    </row>
    <row r="112" spans="1:6">
      <c r="A112" s="160"/>
      <c r="B112" s="160"/>
      <c r="C112" s="130"/>
      <c r="D112" s="130"/>
      <c r="E112" s="130"/>
      <c r="F112" s="130"/>
    </row>
    <row r="113" spans="1:6">
      <c r="A113" s="160"/>
      <c r="B113" s="160"/>
      <c r="C113" s="130"/>
      <c r="D113" s="130"/>
      <c r="E113" s="130"/>
      <c r="F113" s="130"/>
    </row>
    <row r="114" spans="1:6">
      <c r="A114" s="160"/>
      <c r="B114" s="160"/>
      <c r="C114" s="130"/>
      <c r="D114" s="130"/>
      <c r="E114" s="130"/>
      <c r="F114" s="130"/>
    </row>
    <row r="115" spans="1:6">
      <c r="A115" s="160"/>
      <c r="B115" s="160"/>
      <c r="C115" s="130"/>
      <c r="D115" s="130"/>
      <c r="E115" s="130"/>
      <c r="F115" s="130"/>
    </row>
    <row r="116" spans="1:6">
      <c r="A116" s="160"/>
      <c r="B116" s="160"/>
      <c r="C116" s="130"/>
      <c r="D116" s="130"/>
      <c r="E116" s="130"/>
      <c r="F116" s="130"/>
    </row>
    <row r="117" spans="1:6">
      <c r="A117" s="160"/>
      <c r="B117" s="160"/>
      <c r="C117" s="130"/>
      <c r="D117" s="130"/>
      <c r="E117" s="130"/>
      <c r="F117" s="130"/>
    </row>
    <row r="118" spans="1:6">
      <c r="A118" s="160"/>
      <c r="B118" s="160"/>
      <c r="C118" s="130"/>
      <c r="D118" s="130"/>
      <c r="E118" s="130"/>
      <c r="F118" s="130"/>
    </row>
    <row r="119" spans="1:6">
      <c r="A119" s="160"/>
      <c r="B119" s="160"/>
      <c r="C119" s="130"/>
      <c r="D119" s="130"/>
      <c r="E119" s="130"/>
      <c r="F119" s="130"/>
    </row>
    <row r="120" spans="1:6">
      <c r="A120" s="160"/>
      <c r="B120" s="160"/>
      <c r="C120" s="130"/>
      <c r="D120" s="130"/>
      <c r="E120" s="130"/>
      <c r="F120" s="130"/>
    </row>
    <row r="121" spans="1:6">
      <c r="A121" s="160"/>
      <c r="B121" s="160"/>
      <c r="C121" s="130"/>
      <c r="D121" s="130"/>
      <c r="E121" s="130"/>
      <c r="F121" s="130"/>
    </row>
    <row r="122" spans="1:6">
      <c r="A122" s="160"/>
      <c r="B122" s="160"/>
      <c r="C122" s="130"/>
      <c r="D122" s="130"/>
      <c r="E122" s="130"/>
      <c r="F122" s="130"/>
    </row>
    <row r="123" spans="1:6">
      <c r="A123" s="160"/>
      <c r="B123" s="160"/>
      <c r="C123" s="130"/>
      <c r="D123" s="130"/>
      <c r="E123" s="130"/>
      <c r="F123" s="130"/>
    </row>
    <row r="124" spans="1:6">
      <c r="A124" s="160"/>
      <c r="B124" s="160"/>
      <c r="C124" s="130"/>
      <c r="D124" s="130"/>
      <c r="E124" s="130"/>
      <c r="F124" s="130"/>
    </row>
    <row r="125" spans="1:6">
      <c r="A125" s="160"/>
      <c r="B125" s="160"/>
      <c r="C125" s="130"/>
      <c r="D125" s="130"/>
      <c r="E125" s="130"/>
      <c r="F125" s="130"/>
    </row>
    <row r="126" spans="1:6">
      <c r="A126" s="180"/>
      <c r="B126" s="156"/>
      <c r="C126" s="157"/>
      <c r="D126" s="159"/>
      <c r="E126" s="160"/>
      <c r="F126" s="160"/>
    </row>
    <row r="127" spans="1:6">
      <c r="A127" s="180"/>
      <c r="B127" s="156"/>
      <c r="C127" s="157"/>
      <c r="D127" s="159"/>
      <c r="E127" s="160"/>
      <c r="F127" s="160"/>
    </row>
  </sheetData>
  <mergeCells count="1">
    <mergeCell ref="A59:XFD59"/>
  </mergeCells>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19EAF-5E90-4F75-B206-39C1EC72510D}">
  <dimension ref="A1:K283"/>
  <sheetViews>
    <sheetView workbookViewId="0"/>
  </sheetViews>
  <sheetFormatPr defaultColWidth="8.765625" defaultRowHeight="15.5"/>
  <cols>
    <col min="1" max="1" width="33.23046875" style="105" customWidth="1"/>
    <col min="2" max="2" width="26.765625" style="105" bestFit="1" customWidth="1"/>
    <col min="3" max="3" width="13.765625" style="106" customWidth="1"/>
    <col min="4" max="4" width="13.765625" style="111" customWidth="1"/>
    <col min="5" max="6" width="13.765625" style="104" customWidth="1"/>
    <col min="7" max="7" width="13.765625" style="101" customWidth="1"/>
    <col min="8" max="16384" width="8.765625" style="101"/>
  </cols>
  <sheetData>
    <row r="1" spans="1:11" ht="20">
      <c r="A1" s="164" t="s">
        <v>1672</v>
      </c>
      <c r="B1" s="165"/>
      <c r="C1" s="166"/>
      <c r="D1" s="167"/>
      <c r="E1" s="168"/>
      <c r="F1" s="168"/>
      <c r="G1" s="124"/>
      <c r="H1" s="124"/>
      <c r="I1" s="124"/>
      <c r="J1" s="124"/>
      <c r="K1" s="124"/>
    </row>
    <row r="2" spans="1:11" s="2" customFormat="1">
      <c r="A2" s="134" t="s">
        <v>717</v>
      </c>
      <c r="B2" s="70"/>
      <c r="C2" s="70"/>
      <c r="D2" s="66"/>
      <c r="F2" s="6"/>
      <c r="G2" s="21"/>
    </row>
    <row r="3" spans="1:11" s="2" customFormat="1" ht="62">
      <c r="A3" s="5" t="s">
        <v>218</v>
      </c>
      <c r="B3" s="5" t="s">
        <v>234</v>
      </c>
      <c r="C3" s="5" t="s">
        <v>212</v>
      </c>
      <c r="D3" s="233" t="s">
        <v>1673</v>
      </c>
      <c r="E3" s="233" t="s">
        <v>1674</v>
      </c>
      <c r="F3" s="233" t="s">
        <v>1675</v>
      </c>
      <c r="G3" s="336" t="s">
        <v>1676</v>
      </c>
    </row>
    <row r="4" spans="1:11">
      <c r="A4" s="2" t="s">
        <v>223</v>
      </c>
      <c r="B4" s="2" t="s">
        <v>240</v>
      </c>
      <c r="C4" s="124">
        <v>2019</v>
      </c>
      <c r="D4" s="6">
        <v>5211</v>
      </c>
      <c r="E4" s="21">
        <v>95.682212829589844</v>
      </c>
      <c r="F4" s="6">
        <v>761</v>
      </c>
      <c r="G4" s="21">
        <v>15.262735366821289</v>
      </c>
      <c r="H4" s="130"/>
      <c r="I4" s="130"/>
      <c r="J4" s="130"/>
      <c r="K4" s="130"/>
    </row>
    <row r="5" spans="1:11">
      <c r="A5" s="2" t="s">
        <v>223</v>
      </c>
      <c r="B5" s="2" t="s">
        <v>240</v>
      </c>
      <c r="C5" s="124">
        <v>2020</v>
      </c>
      <c r="D5" s="6">
        <v>3686</v>
      </c>
      <c r="E5" s="21">
        <v>96.717308044433594</v>
      </c>
      <c r="F5" s="6">
        <v>516</v>
      </c>
      <c r="G5" s="21">
        <v>14.474053382873535</v>
      </c>
      <c r="H5" s="130"/>
      <c r="I5" s="130"/>
      <c r="J5" s="130"/>
      <c r="K5" s="130"/>
    </row>
    <row r="6" spans="1:11">
      <c r="A6" s="2" t="s">
        <v>223</v>
      </c>
      <c r="B6" s="2" t="s">
        <v>240</v>
      </c>
      <c r="C6" s="124">
        <v>2021</v>
      </c>
      <c r="D6" s="6">
        <v>3824</v>
      </c>
      <c r="E6" s="21">
        <v>96.966529846191406</v>
      </c>
      <c r="F6" s="6">
        <v>556</v>
      </c>
      <c r="G6" s="21">
        <v>14.994606018066406</v>
      </c>
      <c r="H6" s="130"/>
      <c r="I6" s="130"/>
      <c r="J6" s="130"/>
      <c r="K6" s="130"/>
    </row>
    <row r="7" spans="1:11">
      <c r="A7" s="2" t="s">
        <v>223</v>
      </c>
      <c r="B7" s="2" t="s">
        <v>240</v>
      </c>
      <c r="C7" s="124">
        <v>2022</v>
      </c>
      <c r="D7" s="6">
        <v>4208</v>
      </c>
      <c r="E7" s="21">
        <v>94.676803588867188</v>
      </c>
      <c r="F7" s="6">
        <v>579</v>
      </c>
      <c r="G7" s="21">
        <v>14.533132553100586</v>
      </c>
      <c r="H7" s="130"/>
      <c r="I7" s="130"/>
      <c r="J7" s="130"/>
      <c r="K7" s="130"/>
    </row>
    <row r="8" spans="1:11">
      <c r="A8" s="2" t="s">
        <v>223</v>
      </c>
      <c r="B8" s="2" t="s">
        <v>240</v>
      </c>
      <c r="C8" s="124">
        <v>2023</v>
      </c>
      <c r="D8" s="6">
        <v>4540</v>
      </c>
      <c r="E8" s="21">
        <v>93.678413391113281</v>
      </c>
      <c r="F8" s="6">
        <v>709</v>
      </c>
      <c r="G8" s="21">
        <v>16.670585632324219</v>
      </c>
      <c r="H8" s="130"/>
      <c r="I8" s="130"/>
      <c r="J8" s="130"/>
      <c r="K8" s="130"/>
    </row>
    <row r="9" spans="1:11">
      <c r="A9" s="2" t="s">
        <v>223</v>
      </c>
      <c r="B9" s="2" t="s">
        <v>239</v>
      </c>
      <c r="C9" s="124">
        <v>2019</v>
      </c>
      <c r="D9" s="6">
        <v>5211</v>
      </c>
      <c r="E9" s="21">
        <v>94.703514099121094</v>
      </c>
      <c r="F9" s="6">
        <v>1482</v>
      </c>
      <c r="G9" s="21">
        <v>30.0303955078125</v>
      </c>
      <c r="H9" s="130"/>
      <c r="I9" s="130"/>
      <c r="J9" s="130"/>
      <c r="K9" s="130"/>
    </row>
    <row r="10" spans="1:11">
      <c r="A10" s="2" t="s">
        <v>223</v>
      </c>
      <c r="B10" s="2" t="s">
        <v>239</v>
      </c>
      <c r="C10" s="124">
        <v>2020</v>
      </c>
      <c r="D10" s="6">
        <v>3686</v>
      </c>
      <c r="E10" s="21">
        <v>95.415084838867188</v>
      </c>
      <c r="F10" s="6">
        <v>1002</v>
      </c>
      <c r="G10" s="21">
        <v>28.490190505981445</v>
      </c>
      <c r="H10" s="130"/>
      <c r="I10" s="130"/>
      <c r="J10" s="130"/>
      <c r="K10" s="130"/>
    </row>
    <row r="11" spans="1:11">
      <c r="A11" s="2" t="s">
        <v>223</v>
      </c>
      <c r="B11" s="2" t="s">
        <v>239</v>
      </c>
      <c r="C11" s="124">
        <v>2021</v>
      </c>
      <c r="D11" s="6">
        <v>3824</v>
      </c>
      <c r="E11" s="21">
        <v>95.240585327148438</v>
      </c>
      <c r="F11" s="6">
        <v>959</v>
      </c>
      <c r="G11" s="21">
        <v>26.331686019897461</v>
      </c>
      <c r="H11" s="130"/>
      <c r="I11" s="130"/>
      <c r="J11" s="130"/>
      <c r="K11" s="130"/>
    </row>
    <row r="12" spans="1:11">
      <c r="A12" s="2" t="s">
        <v>223</v>
      </c>
      <c r="B12" s="2" t="s">
        <v>239</v>
      </c>
      <c r="C12" s="124">
        <v>2022</v>
      </c>
      <c r="D12" s="6">
        <v>4208</v>
      </c>
      <c r="E12" s="21">
        <v>94.866920471191406</v>
      </c>
      <c r="F12" s="6">
        <v>1102</v>
      </c>
      <c r="G12" s="21">
        <v>27.60521125793457</v>
      </c>
      <c r="H12" s="130"/>
      <c r="I12" s="130"/>
      <c r="J12" s="130"/>
      <c r="K12" s="130"/>
    </row>
    <row r="13" spans="1:11">
      <c r="A13" s="2" t="s">
        <v>223</v>
      </c>
      <c r="B13" s="2" t="s">
        <v>239</v>
      </c>
      <c r="C13" s="124">
        <v>2023</v>
      </c>
      <c r="D13" s="6">
        <v>4540</v>
      </c>
      <c r="E13" s="21">
        <v>93.017623901367188</v>
      </c>
      <c r="F13" s="6">
        <v>1192</v>
      </c>
      <c r="G13" s="21">
        <v>28.22637939453125</v>
      </c>
      <c r="H13" s="130"/>
      <c r="I13" s="130"/>
      <c r="J13" s="130"/>
      <c r="K13" s="130"/>
    </row>
    <row r="14" spans="1:11">
      <c r="A14" s="2" t="s">
        <v>223</v>
      </c>
      <c r="B14" s="2" t="s">
        <v>243</v>
      </c>
      <c r="C14" s="124">
        <v>2019</v>
      </c>
      <c r="D14" s="6">
        <v>5211</v>
      </c>
      <c r="E14" s="21">
        <v>91.94012451171875</v>
      </c>
      <c r="F14" s="6">
        <v>571</v>
      </c>
      <c r="G14" s="21">
        <v>11.918179512023926</v>
      </c>
      <c r="H14" s="130"/>
      <c r="I14" s="130"/>
      <c r="J14" s="130"/>
      <c r="K14" s="130"/>
    </row>
    <row r="15" spans="1:11">
      <c r="A15" s="2" t="s">
        <v>223</v>
      </c>
      <c r="B15" s="2" t="s">
        <v>243</v>
      </c>
      <c r="C15" s="124">
        <v>2020</v>
      </c>
      <c r="D15" s="6">
        <v>3686</v>
      </c>
      <c r="E15" s="21">
        <v>93.326095581054688</v>
      </c>
      <c r="F15" s="6">
        <v>411</v>
      </c>
      <c r="G15" s="21">
        <v>11.947674751281738</v>
      </c>
      <c r="H15" s="130"/>
      <c r="I15" s="130"/>
      <c r="J15" s="130"/>
      <c r="K15" s="130"/>
    </row>
    <row r="16" spans="1:11">
      <c r="A16" s="2" t="s">
        <v>223</v>
      </c>
      <c r="B16" s="2" t="s">
        <v>243</v>
      </c>
      <c r="C16" s="124">
        <v>2021</v>
      </c>
      <c r="D16" s="6">
        <v>3824</v>
      </c>
      <c r="E16" s="21">
        <v>93.566947937011719</v>
      </c>
      <c r="F16" s="6">
        <v>417</v>
      </c>
      <c r="G16" s="21">
        <v>11.654555320739746</v>
      </c>
      <c r="H16" s="130"/>
      <c r="I16" s="130"/>
      <c r="J16" s="130"/>
      <c r="K16" s="130"/>
    </row>
    <row r="17" spans="1:7">
      <c r="A17" s="2" t="s">
        <v>223</v>
      </c>
      <c r="B17" s="2" t="s">
        <v>243</v>
      </c>
      <c r="C17" s="124">
        <v>2022</v>
      </c>
      <c r="D17" s="6">
        <v>4208</v>
      </c>
      <c r="E17" s="21">
        <v>93.250953674316406</v>
      </c>
      <c r="F17" s="6">
        <v>455</v>
      </c>
      <c r="G17" s="21">
        <v>11.595311164855957</v>
      </c>
    </row>
    <row r="18" spans="1:7">
      <c r="A18" s="2" t="s">
        <v>223</v>
      </c>
      <c r="B18" s="2" t="s">
        <v>243</v>
      </c>
      <c r="C18" s="124">
        <v>2023</v>
      </c>
      <c r="D18" s="6">
        <v>4540</v>
      </c>
      <c r="E18" s="21">
        <v>91.607933044433594</v>
      </c>
      <c r="F18" s="6">
        <v>645</v>
      </c>
      <c r="G18" s="21">
        <v>15.508535385131836</v>
      </c>
    </row>
    <row r="19" spans="1:7">
      <c r="A19" s="2" t="s">
        <v>223</v>
      </c>
      <c r="B19" s="2" t="s">
        <v>244</v>
      </c>
      <c r="C19" s="124">
        <v>2019</v>
      </c>
      <c r="D19" s="6">
        <v>5211</v>
      </c>
      <c r="E19" s="21">
        <v>83.227790832519531</v>
      </c>
      <c r="F19" s="6">
        <v>1916</v>
      </c>
      <c r="G19" s="21">
        <v>44.178001403808594</v>
      </c>
    </row>
    <row r="20" spans="1:7">
      <c r="A20" s="2" t="s">
        <v>223</v>
      </c>
      <c r="B20" s="2" t="s">
        <v>244</v>
      </c>
      <c r="C20" s="124">
        <v>2020</v>
      </c>
      <c r="D20" s="6">
        <v>3686</v>
      </c>
      <c r="E20" s="21">
        <v>88.632667541503906</v>
      </c>
      <c r="F20" s="6">
        <v>1436</v>
      </c>
      <c r="G20" s="21">
        <v>43.954696655273438</v>
      </c>
    </row>
    <row r="21" spans="1:7">
      <c r="A21" s="2" t="s">
        <v>223</v>
      </c>
      <c r="B21" s="2" t="s">
        <v>244</v>
      </c>
      <c r="C21" s="124">
        <v>2021</v>
      </c>
      <c r="D21" s="6">
        <v>3824</v>
      </c>
      <c r="E21" s="21">
        <v>88.59832763671875</v>
      </c>
      <c r="F21" s="6">
        <v>1488</v>
      </c>
      <c r="G21" s="21">
        <v>43.919715881347656</v>
      </c>
    </row>
    <row r="22" spans="1:7">
      <c r="A22" s="2" t="s">
        <v>223</v>
      </c>
      <c r="B22" s="2" t="s">
        <v>244</v>
      </c>
      <c r="C22" s="124">
        <v>2022</v>
      </c>
      <c r="D22" s="6">
        <v>4208</v>
      </c>
      <c r="E22" s="21">
        <v>88.403038024902344</v>
      </c>
      <c r="F22" s="6">
        <v>1639</v>
      </c>
      <c r="G22" s="21">
        <v>44.059139251708984</v>
      </c>
    </row>
    <row r="23" spans="1:7">
      <c r="A23" s="2" t="s">
        <v>223</v>
      </c>
      <c r="B23" s="2" t="s">
        <v>244</v>
      </c>
      <c r="C23" s="124">
        <v>2023</v>
      </c>
      <c r="D23" s="6">
        <v>4540</v>
      </c>
      <c r="E23" s="21">
        <v>85.484580993652344</v>
      </c>
      <c r="F23" s="6">
        <v>1694</v>
      </c>
      <c r="G23" s="21">
        <v>43.648544311523438</v>
      </c>
    </row>
    <row r="24" spans="1:7">
      <c r="A24" s="2" t="s">
        <v>223</v>
      </c>
      <c r="B24" s="2" t="s">
        <v>1677</v>
      </c>
      <c r="C24" s="124">
        <v>2019</v>
      </c>
      <c r="D24" s="6">
        <v>5211</v>
      </c>
      <c r="E24" s="21">
        <v>93.744003295898438</v>
      </c>
      <c r="F24" s="6">
        <v>1039</v>
      </c>
      <c r="G24" s="21">
        <v>21.269191741943359</v>
      </c>
    </row>
    <row r="25" spans="1:7">
      <c r="A25" s="2" t="s">
        <v>223</v>
      </c>
      <c r="B25" s="2" t="s">
        <v>1677</v>
      </c>
      <c r="C25" s="124">
        <v>2020</v>
      </c>
      <c r="D25" s="6">
        <v>3686</v>
      </c>
      <c r="E25" s="21">
        <v>95.035270690917969</v>
      </c>
      <c r="F25" s="6">
        <v>750</v>
      </c>
      <c r="G25" s="21">
        <v>21.410219192504883</v>
      </c>
    </row>
    <row r="26" spans="1:7">
      <c r="A26" s="2" t="s">
        <v>223</v>
      </c>
      <c r="B26" s="2" t="s">
        <v>1677</v>
      </c>
      <c r="C26" s="124">
        <v>2021</v>
      </c>
      <c r="D26" s="6">
        <v>3824</v>
      </c>
      <c r="E26" s="21">
        <v>96.365066528320313</v>
      </c>
      <c r="F26" s="6">
        <v>782</v>
      </c>
      <c r="G26" s="21">
        <v>21.221166610717773</v>
      </c>
    </row>
    <row r="27" spans="1:7">
      <c r="A27" s="2" t="s">
        <v>223</v>
      </c>
      <c r="B27" s="2" t="s">
        <v>1677</v>
      </c>
      <c r="C27" s="124">
        <v>2022</v>
      </c>
      <c r="D27" s="6">
        <v>4208</v>
      </c>
      <c r="E27" s="21">
        <v>96.886878967285156</v>
      </c>
      <c r="F27" s="6">
        <v>878</v>
      </c>
      <c r="G27" s="21">
        <v>21.535442352294922</v>
      </c>
    </row>
    <row r="28" spans="1:7">
      <c r="A28" s="2" t="s">
        <v>223</v>
      </c>
      <c r="B28" s="2" t="s">
        <v>1677</v>
      </c>
      <c r="C28" s="124">
        <v>2023</v>
      </c>
      <c r="D28" s="6">
        <v>4540</v>
      </c>
      <c r="E28" s="21">
        <v>97.378852844238281</v>
      </c>
      <c r="F28" s="6">
        <v>1090</v>
      </c>
      <c r="G28" s="21">
        <v>24.655055999755859</v>
      </c>
    </row>
    <row r="29" spans="1:7">
      <c r="A29" s="2" t="s">
        <v>223</v>
      </c>
      <c r="B29" s="2" t="s">
        <v>242</v>
      </c>
      <c r="C29" s="124">
        <v>2019</v>
      </c>
      <c r="D29" s="6">
        <v>5211</v>
      </c>
      <c r="E29" s="21">
        <v>93.839950561523438</v>
      </c>
      <c r="F29" s="6">
        <v>11</v>
      </c>
      <c r="G29" s="21">
        <v>0.22494886815547943</v>
      </c>
    </row>
    <row r="30" spans="1:7">
      <c r="A30" s="2" t="s">
        <v>223</v>
      </c>
      <c r="B30" s="2" t="s">
        <v>242</v>
      </c>
      <c r="C30" s="124">
        <v>2020</v>
      </c>
      <c r="D30" s="6">
        <v>3686</v>
      </c>
      <c r="E30" s="21">
        <v>94.872489929199219</v>
      </c>
      <c r="F30" s="6">
        <v>12</v>
      </c>
      <c r="G30" s="21">
        <v>0.3431512713432312</v>
      </c>
    </row>
    <row r="31" spans="1:7">
      <c r="A31" s="2" t="s">
        <v>223</v>
      </c>
      <c r="B31" s="2" t="s">
        <v>242</v>
      </c>
      <c r="C31" s="124">
        <v>2021</v>
      </c>
      <c r="D31" s="6">
        <v>3824</v>
      </c>
      <c r="E31" s="21">
        <v>95.475944519042969</v>
      </c>
      <c r="F31" s="6">
        <v>10</v>
      </c>
      <c r="G31" s="21">
        <v>0.27389755845069885</v>
      </c>
    </row>
    <row r="32" spans="1:7">
      <c r="A32" s="2" t="s">
        <v>223</v>
      </c>
      <c r="B32" s="2" t="s">
        <v>242</v>
      </c>
      <c r="C32" s="124">
        <v>2022</v>
      </c>
      <c r="D32" s="6">
        <v>4208</v>
      </c>
      <c r="E32" s="21">
        <v>95.484794616699219</v>
      </c>
      <c r="F32" s="6">
        <v>11</v>
      </c>
      <c r="G32" s="21">
        <v>0.27376803755760193</v>
      </c>
    </row>
    <row r="33" spans="1:7">
      <c r="A33" s="2" t="s">
        <v>223</v>
      </c>
      <c r="B33" s="2" t="s">
        <v>242</v>
      </c>
      <c r="C33" s="124">
        <v>2023</v>
      </c>
      <c r="D33" s="6">
        <v>4540</v>
      </c>
      <c r="E33" s="21">
        <v>95.726875305175781</v>
      </c>
      <c r="F33" s="6">
        <v>34</v>
      </c>
      <c r="G33" s="21">
        <v>0.78232860565185547</v>
      </c>
    </row>
    <row r="34" spans="1:7" ht="14.65" customHeight="1">
      <c r="A34" s="2" t="s">
        <v>224</v>
      </c>
      <c r="B34" s="2" t="s">
        <v>240</v>
      </c>
      <c r="C34" s="124">
        <v>2019</v>
      </c>
      <c r="D34" s="6">
        <v>4098</v>
      </c>
      <c r="E34" s="21">
        <v>96.803321838378906</v>
      </c>
      <c r="F34" s="6">
        <v>372</v>
      </c>
      <c r="G34" s="21">
        <v>9.3773632049560547</v>
      </c>
    </row>
    <row r="35" spans="1:7" ht="14.65" customHeight="1">
      <c r="A35" s="2" t="s">
        <v>224</v>
      </c>
      <c r="B35" s="2" t="s">
        <v>240</v>
      </c>
      <c r="C35" s="124">
        <v>2020</v>
      </c>
      <c r="D35" s="6">
        <v>3561</v>
      </c>
      <c r="E35" s="21">
        <v>97.865768432617188</v>
      </c>
      <c r="F35" s="6">
        <v>358</v>
      </c>
      <c r="G35" s="21">
        <v>10.272597312927246</v>
      </c>
    </row>
    <row r="36" spans="1:7">
      <c r="A36" s="2" t="s">
        <v>224</v>
      </c>
      <c r="B36" s="2" t="s">
        <v>240</v>
      </c>
      <c r="C36" s="124">
        <v>2021</v>
      </c>
      <c r="D36" s="6">
        <v>3603</v>
      </c>
      <c r="E36" s="21">
        <v>97.779624938964844</v>
      </c>
      <c r="F36" s="6">
        <v>330</v>
      </c>
      <c r="G36" s="21">
        <v>9.3670167922973633</v>
      </c>
    </row>
    <row r="37" spans="1:7">
      <c r="A37" s="2" t="s">
        <v>224</v>
      </c>
      <c r="B37" s="2" t="s">
        <v>240</v>
      </c>
      <c r="C37" s="124">
        <v>2022</v>
      </c>
      <c r="D37" s="6">
        <v>3679</v>
      </c>
      <c r="E37" s="21">
        <v>97.118782043457031</v>
      </c>
      <c r="F37" s="6">
        <v>343</v>
      </c>
      <c r="G37" s="21">
        <v>9.5997762680053711</v>
      </c>
    </row>
    <row r="38" spans="1:7">
      <c r="A38" s="2" t="s">
        <v>224</v>
      </c>
      <c r="B38" s="2" t="s">
        <v>240</v>
      </c>
      <c r="C38" s="124">
        <v>2023</v>
      </c>
      <c r="D38" s="6">
        <v>4104</v>
      </c>
      <c r="E38" s="21">
        <v>93.957115173339844</v>
      </c>
      <c r="F38" s="6">
        <v>451</v>
      </c>
      <c r="G38" s="21">
        <v>11.69605827331543</v>
      </c>
    </row>
    <row r="39" spans="1:7">
      <c r="A39" s="2" t="s">
        <v>224</v>
      </c>
      <c r="B39" s="2" t="s">
        <v>239</v>
      </c>
      <c r="C39" s="124">
        <v>2019</v>
      </c>
      <c r="D39" s="6">
        <v>4098</v>
      </c>
      <c r="E39" s="21">
        <v>96.534896850585938</v>
      </c>
      <c r="F39" s="6">
        <v>785</v>
      </c>
      <c r="G39" s="21">
        <v>19.843276977539063</v>
      </c>
    </row>
    <row r="40" spans="1:7">
      <c r="A40" s="2" t="s">
        <v>224</v>
      </c>
      <c r="B40" s="2" t="s">
        <v>239</v>
      </c>
      <c r="C40" s="124">
        <v>2020</v>
      </c>
      <c r="D40" s="6">
        <v>3561</v>
      </c>
      <c r="E40" s="21">
        <v>98.034263610839844</v>
      </c>
      <c r="F40" s="6">
        <v>650</v>
      </c>
      <c r="G40" s="21">
        <v>18.619306564331055</v>
      </c>
    </row>
    <row r="41" spans="1:7">
      <c r="A41" s="2" t="s">
        <v>224</v>
      </c>
      <c r="B41" s="2" t="s">
        <v>239</v>
      </c>
      <c r="C41" s="124">
        <v>2021</v>
      </c>
      <c r="D41" s="6">
        <v>3603</v>
      </c>
      <c r="E41" s="21">
        <v>98.14044189453125</v>
      </c>
      <c r="F41" s="6">
        <v>661</v>
      </c>
      <c r="G41" s="21">
        <v>18.693439483642578</v>
      </c>
    </row>
    <row r="42" spans="1:7">
      <c r="A42" s="2" t="s">
        <v>224</v>
      </c>
      <c r="B42" s="2" t="s">
        <v>239</v>
      </c>
      <c r="C42" s="124">
        <v>2022</v>
      </c>
      <c r="D42" s="6">
        <v>3679</v>
      </c>
      <c r="E42" s="21">
        <v>97.336235046386719</v>
      </c>
      <c r="F42" s="6">
        <v>683</v>
      </c>
      <c r="G42" s="21">
        <v>19.072885513305664</v>
      </c>
    </row>
    <row r="43" spans="1:7">
      <c r="A43" s="2" t="s">
        <v>224</v>
      </c>
      <c r="B43" s="2" t="s">
        <v>239</v>
      </c>
      <c r="C43" s="124">
        <v>2023</v>
      </c>
      <c r="D43" s="6">
        <v>4104</v>
      </c>
      <c r="E43" s="21">
        <v>94.200782775878906</v>
      </c>
      <c r="F43" s="6">
        <v>785</v>
      </c>
      <c r="G43" s="21">
        <v>20.305225372314453</v>
      </c>
    </row>
    <row r="44" spans="1:7">
      <c r="A44" s="2" t="s">
        <v>224</v>
      </c>
      <c r="B44" s="2" t="s">
        <v>243</v>
      </c>
      <c r="C44" s="124">
        <v>2019</v>
      </c>
      <c r="D44" s="6">
        <v>4098</v>
      </c>
      <c r="E44" s="21">
        <v>96.266471862792969</v>
      </c>
      <c r="F44" s="6">
        <v>379</v>
      </c>
      <c r="G44" s="21">
        <v>9.6070976257324219</v>
      </c>
    </row>
    <row r="45" spans="1:7">
      <c r="A45" s="2" t="s">
        <v>224</v>
      </c>
      <c r="B45" s="2" t="s">
        <v>243</v>
      </c>
      <c r="C45" s="124">
        <v>2020</v>
      </c>
      <c r="D45" s="6">
        <v>3561</v>
      </c>
      <c r="E45" s="21">
        <v>97.64111328125</v>
      </c>
      <c r="F45" s="6">
        <v>344</v>
      </c>
      <c r="G45" s="21">
        <v>9.8935861587524414</v>
      </c>
    </row>
    <row r="46" spans="1:7">
      <c r="A46" s="2" t="s">
        <v>224</v>
      </c>
      <c r="B46" s="2" t="s">
        <v>243</v>
      </c>
      <c r="C46" s="124">
        <v>2021</v>
      </c>
      <c r="D46" s="6">
        <v>3603</v>
      </c>
      <c r="E46" s="21">
        <v>97.363311767578125</v>
      </c>
      <c r="F46" s="6">
        <v>406</v>
      </c>
      <c r="G46" s="21">
        <v>11.573546409606934</v>
      </c>
    </row>
    <row r="47" spans="1:7">
      <c r="A47" s="2" t="s">
        <v>224</v>
      </c>
      <c r="B47" s="2" t="s">
        <v>243</v>
      </c>
      <c r="C47" s="124">
        <v>2022</v>
      </c>
      <c r="D47" s="6">
        <v>3679</v>
      </c>
      <c r="E47" s="21">
        <v>95.949989318847656</v>
      </c>
      <c r="F47" s="6">
        <v>428</v>
      </c>
      <c r="G47" s="21">
        <v>12.124646186828613</v>
      </c>
    </row>
    <row r="48" spans="1:7">
      <c r="A48" s="2" t="s">
        <v>224</v>
      </c>
      <c r="B48" s="2" t="s">
        <v>243</v>
      </c>
      <c r="C48" s="124">
        <v>2023</v>
      </c>
      <c r="D48" s="6">
        <v>4104</v>
      </c>
      <c r="E48" s="21">
        <v>94.298248291015625</v>
      </c>
      <c r="F48" s="6">
        <v>555</v>
      </c>
      <c r="G48" s="21">
        <v>14.341085433959961</v>
      </c>
    </row>
    <row r="49" spans="1:7">
      <c r="A49" s="2" t="s">
        <v>224</v>
      </c>
      <c r="B49" s="2" t="s">
        <v>244</v>
      </c>
      <c r="C49" s="124">
        <v>2019</v>
      </c>
      <c r="D49" s="70">
        <v>4098</v>
      </c>
      <c r="E49" s="322">
        <v>96.681304931640625</v>
      </c>
      <c r="F49" s="35">
        <v>1929</v>
      </c>
      <c r="G49" s="21">
        <v>48.687530517578125</v>
      </c>
    </row>
    <row r="50" spans="1:7">
      <c r="A50" s="2" t="s">
        <v>224</v>
      </c>
      <c r="B50" s="2" t="s">
        <v>244</v>
      </c>
      <c r="C50" s="124">
        <v>2020</v>
      </c>
      <c r="D50" s="70">
        <v>3561</v>
      </c>
      <c r="E50" s="322">
        <v>98.258918762207031</v>
      </c>
      <c r="F50" s="35">
        <v>1680</v>
      </c>
      <c r="G50" s="21">
        <v>48.013717651367188</v>
      </c>
    </row>
    <row r="51" spans="1:7">
      <c r="A51" s="2" t="s">
        <v>224</v>
      </c>
      <c r="B51" s="2" t="s">
        <v>244</v>
      </c>
      <c r="C51" s="124">
        <v>2021</v>
      </c>
      <c r="D51" s="70">
        <v>3603</v>
      </c>
      <c r="E51" s="322">
        <v>97.890647888183594</v>
      </c>
      <c r="F51" s="35">
        <v>1604</v>
      </c>
      <c r="G51" s="21">
        <v>45.477741241455078</v>
      </c>
    </row>
    <row r="52" spans="1:7">
      <c r="A52" s="2" t="s">
        <v>224</v>
      </c>
      <c r="B52" s="2" t="s">
        <v>244</v>
      </c>
      <c r="C52" s="124">
        <v>2022</v>
      </c>
      <c r="D52" s="70">
        <v>3679</v>
      </c>
      <c r="E52" s="322">
        <v>96.248977661132813</v>
      </c>
      <c r="F52" s="6">
        <v>1547</v>
      </c>
      <c r="G52" s="21">
        <v>43.688224792480469</v>
      </c>
    </row>
    <row r="53" spans="1:7">
      <c r="A53" s="2" t="s">
        <v>224</v>
      </c>
      <c r="B53" s="2" t="s">
        <v>244</v>
      </c>
      <c r="C53" s="124">
        <v>2023</v>
      </c>
      <c r="D53" s="70">
        <v>4104</v>
      </c>
      <c r="E53" s="322">
        <v>93.615982055664063</v>
      </c>
      <c r="F53" s="6">
        <v>1795</v>
      </c>
      <c r="G53" s="21">
        <v>46.720458984375</v>
      </c>
    </row>
    <row r="54" spans="1:7">
      <c r="A54" s="2" t="s">
        <v>224</v>
      </c>
      <c r="B54" s="2" t="s">
        <v>1677</v>
      </c>
      <c r="C54" s="124">
        <v>2019</v>
      </c>
      <c r="D54" s="70">
        <v>4098</v>
      </c>
      <c r="E54" s="322">
        <v>98.926307678222656</v>
      </c>
      <c r="F54" s="6">
        <v>528</v>
      </c>
      <c r="G54" s="21">
        <v>13.024173736572266</v>
      </c>
    </row>
    <row r="55" spans="1:7">
      <c r="A55" s="2" t="s">
        <v>224</v>
      </c>
      <c r="B55" s="2" t="s">
        <v>1677</v>
      </c>
      <c r="C55" s="124">
        <v>2020</v>
      </c>
      <c r="D55" s="70">
        <v>3561</v>
      </c>
      <c r="E55" s="322">
        <v>99.382194519042969</v>
      </c>
      <c r="F55" s="6">
        <v>453</v>
      </c>
      <c r="G55" s="21">
        <v>12.800226211547852</v>
      </c>
    </row>
    <row r="56" spans="1:7">
      <c r="A56" s="2" t="s">
        <v>224</v>
      </c>
      <c r="B56" s="2" t="s">
        <v>1677</v>
      </c>
      <c r="C56" s="124">
        <v>2021</v>
      </c>
      <c r="D56" s="70">
        <v>3603</v>
      </c>
      <c r="E56" s="322">
        <v>99.639190673828125</v>
      </c>
      <c r="F56" s="6">
        <v>438</v>
      </c>
      <c r="G56" s="21">
        <v>12.200556755065918</v>
      </c>
    </row>
    <row r="57" spans="1:7">
      <c r="A57" s="2" t="s">
        <v>224</v>
      </c>
      <c r="B57" s="2" t="s">
        <v>1677</v>
      </c>
      <c r="C57" s="124">
        <v>2022</v>
      </c>
      <c r="D57" s="70">
        <v>3679</v>
      </c>
      <c r="E57" s="322">
        <v>99.374832153320313</v>
      </c>
      <c r="F57" s="6">
        <v>477</v>
      </c>
      <c r="G57" s="21">
        <v>13.047045707702637</v>
      </c>
    </row>
    <row r="58" spans="1:7">
      <c r="A58" s="2" t="s">
        <v>224</v>
      </c>
      <c r="B58" s="2" t="s">
        <v>1677</v>
      </c>
      <c r="C58" s="124">
        <v>2023</v>
      </c>
      <c r="D58" s="70">
        <v>4104</v>
      </c>
      <c r="E58" s="322">
        <v>99.122810363769531</v>
      </c>
      <c r="F58" s="6">
        <v>575</v>
      </c>
      <c r="G58" s="21">
        <v>14.134710311889648</v>
      </c>
    </row>
    <row r="59" spans="1:7" s="208" customFormat="1" ht="18">
      <c r="A59" s="2" t="s">
        <v>224</v>
      </c>
      <c r="B59" s="2" t="s">
        <v>242</v>
      </c>
      <c r="C59" s="124">
        <v>2019</v>
      </c>
      <c r="D59" s="70">
        <v>4098</v>
      </c>
      <c r="E59" s="322">
        <v>99.170326232910156</v>
      </c>
      <c r="F59" s="6">
        <v>3</v>
      </c>
      <c r="G59" s="21">
        <v>7.3818899691104889E-2</v>
      </c>
    </row>
    <row r="60" spans="1:7">
      <c r="A60" s="2" t="s">
        <v>224</v>
      </c>
      <c r="B60" s="2" t="s">
        <v>242</v>
      </c>
      <c r="C60" s="124">
        <v>2020</v>
      </c>
      <c r="D60" s="70">
        <v>3561</v>
      </c>
      <c r="E60" s="322">
        <v>99.550689697265625</v>
      </c>
      <c r="F60" s="6">
        <v>5</v>
      </c>
      <c r="G60" s="21">
        <v>0.14104372262954712</v>
      </c>
    </row>
    <row r="61" spans="1:7">
      <c r="A61" s="2" t="s">
        <v>224</v>
      </c>
      <c r="B61" s="2" t="s">
        <v>242</v>
      </c>
      <c r="C61" s="124">
        <v>2021</v>
      </c>
      <c r="D61" s="70">
        <v>3603</v>
      </c>
      <c r="E61" s="322">
        <v>99.639190673828125</v>
      </c>
      <c r="F61" s="6">
        <v>7</v>
      </c>
      <c r="G61" s="21">
        <v>0.19498607516288757</v>
      </c>
    </row>
    <row r="62" spans="1:7">
      <c r="A62" s="2" t="s">
        <v>224</v>
      </c>
      <c r="B62" s="2" t="s">
        <v>242</v>
      </c>
      <c r="C62" s="124">
        <v>2022</v>
      </c>
      <c r="D62" s="70">
        <v>3679</v>
      </c>
      <c r="E62" s="322">
        <v>99.347648620605469</v>
      </c>
      <c r="F62" s="6">
        <v>3</v>
      </c>
      <c r="G62" s="21">
        <v>8.2079343497753143E-2</v>
      </c>
    </row>
    <row r="63" spans="1:7">
      <c r="A63" s="2" t="s">
        <v>224</v>
      </c>
      <c r="B63" s="2" t="s">
        <v>242</v>
      </c>
      <c r="C63" s="124">
        <v>2023</v>
      </c>
      <c r="D63" s="70">
        <v>4104</v>
      </c>
      <c r="E63" s="322">
        <v>98.659843444824219</v>
      </c>
      <c r="F63" s="6">
        <v>4</v>
      </c>
      <c r="G63" s="21">
        <v>9.8789826035499573E-2</v>
      </c>
    </row>
    <row r="64" spans="1:7">
      <c r="A64" s="2" t="s">
        <v>227</v>
      </c>
      <c r="B64" s="2" t="s">
        <v>240</v>
      </c>
      <c r="C64" s="124">
        <v>2019</v>
      </c>
      <c r="D64" s="70">
        <v>2231</v>
      </c>
      <c r="E64" s="322">
        <v>96.907218933105469</v>
      </c>
      <c r="F64" s="6">
        <v>148</v>
      </c>
      <c r="G64" s="21">
        <v>6.8455133438110352</v>
      </c>
    </row>
    <row r="65" spans="1:7">
      <c r="A65" s="2" t="s">
        <v>227</v>
      </c>
      <c r="B65" s="2" t="s">
        <v>240</v>
      </c>
      <c r="C65" s="124">
        <v>2020</v>
      </c>
      <c r="D65" s="70">
        <v>1579</v>
      </c>
      <c r="E65" s="322">
        <v>98.100067138671875</v>
      </c>
      <c r="F65" s="6">
        <v>100</v>
      </c>
      <c r="G65" s="21">
        <v>6.4557781219482422</v>
      </c>
    </row>
    <row r="66" spans="1:7" ht="15.75" customHeight="1">
      <c r="A66" s="2" t="s">
        <v>227</v>
      </c>
      <c r="B66" s="2" t="s">
        <v>240</v>
      </c>
      <c r="C66" s="124">
        <v>2021</v>
      </c>
      <c r="D66" s="70">
        <v>1853</v>
      </c>
      <c r="E66" s="322">
        <v>98.165138244628906</v>
      </c>
      <c r="F66" s="6">
        <v>111</v>
      </c>
      <c r="G66" s="21">
        <v>6.1022539138793945</v>
      </c>
    </row>
    <row r="67" spans="1:7">
      <c r="A67" s="2" t="s">
        <v>227</v>
      </c>
      <c r="B67" s="2" t="s">
        <v>240</v>
      </c>
      <c r="C67" s="124">
        <v>2022</v>
      </c>
      <c r="D67" s="70">
        <v>1841</v>
      </c>
      <c r="E67" s="322">
        <v>96.795219421386719</v>
      </c>
      <c r="F67" s="6">
        <v>114</v>
      </c>
      <c r="G67" s="21">
        <v>6.3973064422607422</v>
      </c>
    </row>
    <row r="68" spans="1:7">
      <c r="A68" s="2" t="s">
        <v>227</v>
      </c>
      <c r="B68" s="2" t="s">
        <v>240</v>
      </c>
      <c r="C68" s="124">
        <v>2023</v>
      </c>
      <c r="D68" s="70">
        <v>1690</v>
      </c>
      <c r="E68" s="322">
        <v>92.544380187988281</v>
      </c>
      <c r="F68" s="6">
        <v>144</v>
      </c>
      <c r="G68" s="21">
        <v>9.2071609497070313</v>
      </c>
    </row>
    <row r="69" spans="1:7" ht="15.75" customHeight="1">
      <c r="A69" s="2" t="s">
        <v>227</v>
      </c>
      <c r="B69" s="2" t="s">
        <v>239</v>
      </c>
      <c r="C69" s="124">
        <v>2019</v>
      </c>
      <c r="D69" s="70">
        <v>2231</v>
      </c>
      <c r="E69" s="322">
        <v>96.996864318847656</v>
      </c>
      <c r="F69" s="6">
        <v>304</v>
      </c>
      <c r="G69" s="21">
        <v>14.048059463500977</v>
      </c>
    </row>
    <row r="70" spans="1:7" ht="15.75" customHeight="1">
      <c r="A70" s="2" t="s">
        <v>227</v>
      </c>
      <c r="B70" s="2" t="s">
        <v>239</v>
      </c>
      <c r="C70" s="124">
        <v>2020</v>
      </c>
      <c r="D70" s="70">
        <v>1579</v>
      </c>
      <c r="E70" s="322">
        <v>97.403419494628906</v>
      </c>
      <c r="F70" s="6">
        <v>174</v>
      </c>
      <c r="G70" s="21">
        <v>11.313393592834473</v>
      </c>
    </row>
    <row r="71" spans="1:7">
      <c r="A71" s="2" t="s">
        <v>227</v>
      </c>
      <c r="B71" s="2" t="s">
        <v>239</v>
      </c>
      <c r="C71" s="124">
        <v>2021</v>
      </c>
      <c r="D71" s="70">
        <v>1853</v>
      </c>
      <c r="E71" s="322">
        <v>97.733406066894531</v>
      </c>
      <c r="F71" s="6">
        <v>189</v>
      </c>
      <c r="G71" s="21">
        <v>10.436223030090332</v>
      </c>
    </row>
    <row r="72" spans="1:7">
      <c r="A72" s="2" t="s">
        <v>227</v>
      </c>
      <c r="B72" s="2" t="s">
        <v>239</v>
      </c>
      <c r="C72" s="124">
        <v>2022</v>
      </c>
      <c r="D72" s="70">
        <v>1841</v>
      </c>
      <c r="E72" s="322">
        <v>96.958175659179688</v>
      </c>
      <c r="F72" s="6">
        <v>220</v>
      </c>
      <c r="G72" s="21">
        <v>12.324930191040039</v>
      </c>
    </row>
    <row r="73" spans="1:7">
      <c r="A73" s="2" t="s">
        <v>227</v>
      </c>
      <c r="B73" s="2" t="s">
        <v>239</v>
      </c>
      <c r="C73" s="124">
        <v>2023</v>
      </c>
      <c r="D73" s="70">
        <v>1690</v>
      </c>
      <c r="E73" s="322">
        <v>94.023666381835938</v>
      </c>
      <c r="F73" s="6">
        <v>197</v>
      </c>
      <c r="G73" s="21">
        <v>12.397734642028809</v>
      </c>
    </row>
    <row r="74" spans="1:7">
      <c r="A74" s="2" t="s">
        <v>227</v>
      </c>
      <c r="B74" s="2" t="s">
        <v>243</v>
      </c>
      <c r="C74" s="124">
        <v>2019</v>
      </c>
      <c r="D74" s="70">
        <v>2231</v>
      </c>
      <c r="E74" s="322">
        <v>96.593452453613281</v>
      </c>
      <c r="F74" s="6">
        <v>137</v>
      </c>
      <c r="G74" s="21">
        <v>6.3573083877563477</v>
      </c>
    </row>
    <row r="75" spans="1:7">
      <c r="A75" s="2" t="s">
        <v>227</v>
      </c>
      <c r="B75" s="2" t="s">
        <v>243</v>
      </c>
      <c r="C75" s="124">
        <v>2020</v>
      </c>
      <c r="D75" s="70">
        <v>1579</v>
      </c>
      <c r="E75" s="322">
        <v>97.84674072265625</v>
      </c>
      <c r="F75" s="6">
        <v>87</v>
      </c>
      <c r="G75" s="21">
        <v>5.6310677528381348</v>
      </c>
    </row>
    <row r="76" spans="1:7">
      <c r="A76" s="2" t="s">
        <v>227</v>
      </c>
      <c r="B76" s="2" t="s">
        <v>243</v>
      </c>
      <c r="C76" s="124">
        <v>2021</v>
      </c>
      <c r="D76" s="70">
        <v>1853</v>
      </c>
      <c r="E76" s="322">
        <v>98.111167907714844</v>
      </c>
      <c r="F76" s="6">
        <v>140</v>
      </c>
      <c r="G76" s="21">
        <v>7.7007699012756348</v>
      </c>
    </row>
    <row r="77" spans="1:7">
      <c r="A77" s="2" t="s">
        <v>227</v>
      </c>
      <c r="B77" s="2" t="s">
        <v>243</v>
      </c>
      <c r="C77" s="124">
        <v>2022</v>
      </c>
      <c r="D77" s="70">
        <v>1841</v>
      </c>
      <c r="E77" s="322">
        <v>97.175445556640625</v>
      </c>
      <c r="F77" s="6">
        <v>170</v>
      </c>
      <c r="G77" s="21">
        <v>9.5025157928466797</v>
      </c>
    </row>
    <row r="78" spans="1:7">
      <c r="A78" s="2" t="s">
        <v>227</v>
      </c>
      <c r="B78" s="2" t="s">
        <v>243</v>
      </c>
      <c r="C78" s="124">
        <v>2023</v>
      </c>
      <c r="D78" s="70">
        <v>1690</v>
      </c>
      <c r="E78" s="322">
        <v>93.55029296875</v>
      </c>
      <c r="F78" s="6">
        <v>133</v>
      </c>
      <c r="G78" s="21">
        <v>8.4123973846435547</v>
      </c>
    </row>
    <row r="79" spans="1:7">
      <c r="A79" s="2" t="s">
        <v>227</v>
      </c>
      <c r="B79" s="2" t="s">
        <v>244</v>
      </c>
      <c r="C79" s="124">
        <v>2019</v>
      </c>
      <c r="D79" s="70">
        <v>2231</v>
      </c>
      <c r="E79" s="322">
        <v>89.556251525878906</v>
      </c>
      <c r="F79" s="35">
        <v>686</v>
      </c>
      <c r="G79" s="21">
        <v>34.334335327148438</v>
      </c>
    </row>
    <row r="80" spans="1:7">
      <c r="A80" s="2" t="s">
        <v>227</v>
      </c>
      <c r="B80" s="2" t="s">
        <v>244</v>
      </c>
      <c r="C80" s="124">
        <v>2020</v>
      </c>
      <c r="D80" s="70">
        <v>1579</v>
      </c>
      <c r="E80" s="322">
        <v>95.566818237304688</v>
      </c>
      <c r="F80" s="35">
        <v>504</v>
      </c>
      <c r="G80" s="21">
        <v>33.399600982666016</v>
      </c>
    </row>
    <row r="81" spans="1:7">
      <c r="A81" s="2" t="s">
        <v>227</v>
      </c>
      <c r="B81" s="2" t="s">
        <v>244</v>
      </c>
      <c r="C81" s="124">
        <v>2021</v>
      </c>
      <c r="D81" s="70">
        <v>1853</v>
      </c>
      <c r="E81" s="322">
        <v>90.286026000976563</v>
      </c>
      <c r="F81" s="35">
        <v>510</v>
      </c>
      <c r="G81" s="21">
        <v>30.484159469604492</v>
      </c>
    </row>
    <row r="82" spans="1:7">
      <c r="A82" s="2" t="s">
        <v>227</v>
      </c>
      <c r="B82" s="2" t="s">
        <v>244</v>
      </c>
      <c r="C82" s="124">
        <v>2022</v>
      </c>
      <c r="D82" s="70">
        <v>1841</v>
      </c>
      <c r="E82" s="322">
        <v>88.756111145019531</v>
      </c>
      <c r="F82" s="35">
        <v>516</v>
      </c>
      <c r="G82" s="21">
        <v>31.578947067260742</v>
      </c>
    </row>
    <row r="83" spans="1:7">
      <c r="A83" s="2" t="s">
        <v>227</v>
      </c>
      <c r="B83" s="2" t="s">
        <v>244</v>
      </c>
      <c r="C83" s="124">
        <v>2023</v>
      </c>
      <c r="D83" s="70">
        <v>1690</v>
      </c>
      <c r="E83" s="322">
        <v>86.863906860351563</v>
      </c>
      <c r="F83" s="6">
        <v>464</v>
      </c>
      <c r="G83" s="21">
        <v>31.607629776000977</v>
      </c>
    </row>
    <row r="84" spans="1:7">
      <c r="A84" s="2" t="s">
        <v>227</v>
      </c>
      <c r="B84" s="2" t="s">
        <v>1677</v>
      </c>
      <c r="C84" s="124">
        <v>2019</v>
      </c>
      <c r="D84" s="70">
        <v>2231</v>
      </c>
      <c r="E84" s="322">
        <v>98.476020812988281</v>
      </c>
      <c r="F84" s="6">
        <v>215</v>
      </c>
      <c r="G84" s="21">
        <v>9.78607177734375</v>
      </c>
    </row>
    <row r="85" spans="1:7">
      <c r="A85" s="2" t="s">
        <v>227</v>
      </c>
      <c r="B85" s="2" t="s">
        <v>1677</v>
      </c>
      <c r="C85" s="124">
        <v>2020</v>
      </c>
      <c r="D85" s="70">
        <v>1579</v>
      </c>
      <c r="E85" s="322">
        <v>98.416717529296875</v>
      </c>
      <c r="F85" s="6">
        <v>145</v>
      </c>
      <c r="G85" s="21">
        <v>9.3307590484619141</v>
      </c>
    </row>
    <row r="86" spans="1:7">
      <c r="A86" s="2" t="s">
        <v>227</v>
      </c>
      <c r="B86" s="2" t="s">
        <v>1677</v>
      </c>
      <c r="C86" s="124">
        <v>2021</v>
      </c>
      <c r="D86" s="70">
        <v>1853</v>
      </c>
      <c r="E86" s="322">
        <v>98.2730712890625</v>
      </c>
      <c r="F86" s="6">
        <v>145</v>
      </c>
      <c r="G86" s="21">
        <v>7.9626579284667969</v>
      </c>
    </row>
    <row r="87" spans="1:7">
      <c r="A87" s="2" t="s">
        <v>227</v>
      </c>
      <c r="B87" s="2" t="s">
        <v>1677</v>
      </c>
      <c r="C87" s="124">
        <v>2022</v>
      </c>
      <c r="D87" s="70">
        <v>1841</v>
      </c>
      <c r="E87" s="322">
        <v>98.098861694335938</v>
      </c>
      <c r="F87" s="6">
        <v>177</v>
      </c>
      <c r="G87" s="21">
        <v>9.8006649017333984</v>
      </c>
    </row>
    <row r="88" spans="1:7">
      <c r="A88" s="2" t="s">
        <v>227</v>
      </c>
      <c r="B88" s="2" t="s">
        <v>1677</v>
      </c>
      <c r="C88" s="124">
        <v>2023</v>
      </c>
      <c r="D88" s="70">
        <v>1690</v>
      </c>
      <c r="E88" s="322">
        <v>97.159759521484375</v>
      </c>
      <c r="F88" s="6">
        <v>192</v>
      </c>
      <c r="G88" s="21">
        <v>11.693057060241699</v>
      </c>
    </row>
    <row r="89" spans="1:7">
      <c r="A89" s="2" t="s">
        <v>227</v>
      </c>
      <c r="B89" s="2" t="s">
        <v>242</v>
      </c>
      <c r="C89" s="124">
        <v>2019</v>
      </c>
      <c r="D89" s="70">
        <v>2231</v>
      </c>
      <c r="E89" s="322">
        <v>99.238006591796875</v>
      </c>
      <c r="F89" s="6">
        <v>0</v>
      </c>
      <c r="G89" s="21">
        <v>0</v>
      </c>
    </row>
    <row r="90" spans="1:7">
      <c r="A90" s="2" t="s">
        <v>227</v>
      </c>
      <c r="B90" s="2" t="s">
        <v>242</v>
      </c>
      <c r="C90" s="124">
        <v>2020</v>
      </c>
      <c r="D90" s="70">
        <v>1579</v>
      </c>
      <c r="E90" s="322">
        <v>99.683341979980469</v>
      </c>
      <c r="F90" s="6">
        <v>1</v>
      </c>
      <c r="G90" s="21">
        <v>6.3532404601573944E-2</v>
      </c>
    </row>
    <row r="91" spans="1:7">
      <c r="A91" s="2" t="s">
        <v>227</v>
      </c>
      <c r="B91" s="2" t="s">
        <v>242</v>
      </c>
      <c r="C91" s="124">
        <v>2021</v>
      </c>
      <c r="D91" s="70">
        <v>1853</v>
      </c>
      <c r="E91" s="322">
        <v>99.298431396484375</v>
      </c>
      <c r="F91" s="6">
        <v>1</v>
      </c>
      <c r="G91" s="21">
        <v>5.4347824305295944E-2</v>
      </c>
    </row>
    <row r="92" spans="1:7">
      <c r="A92" s="2" t="s">
        <v>227</v>
      </c>
      <c r="B92" s="2" t="s">
        <v>242</v>
      </c>
      <c r="C92" s="124">
        <v>2022</v>
      </c>
      <c r="D92" s="70">
        <v>1841</v>
      </c>
      <c r="E92" s="322">
        <v>99.185226440429688</v>
      </c>
      <c r="F92" s="6">
        <v>0</v>
      </c>
      <c r="G92" s="21">
        <v>0</v>
      </c>
    </row>
    <row r="93" spans="1:7">
      <c r="A93" s="2" t="s">
        <v>227</v>
      </c>
      <c r="B93" s="2" t="s">
        <v>242</v>
      </c>
      <c r="C93" s="124">
        <v>2023</v>
      </c>
      <c r="D93" s="70">
        <v>1690</v>
      </c>
      <c r="E93" s="322">
        <v>98.224853515625</v>
      </c>
      <c r="F93" s="6">
        <v>1</v>
      </c>
      <c r="G93" s="21">
        <v>6.0240965336561203E-2</v>
      </c>
    </row>
    <row r="94" spans="1:7">
      <c r="A94" s="2" t="s">
        <v>228</v>
      </c>
      <c r="B94" s="2" t="s">
        <v>240</v>
      </c>
      <c r="C94" s="124">
        <v>2019</v>
      </c>
      <c r="D94" s="70">
        <v>3940</v>
      </c>
      <c r="E94" s="322">
        <v>97.33502197265625</v>
      </c>
      <c r="F94" s="6">
        <v>314</v>
      </c>
      <c r="G94" s="21">
        <v>8.187744140625</v>
      </c>
    </row>
    <row r="95" spans="1:7">
      <c r="A95" s="2" t="s">
        <v>228</v>
      </c>
      <c r="B95" s="2" t="s">
        <v>240</v>
      </c>
      <c r="C95" s="124">
        <v>2020</v>
      </c>
      <c r="D95" s="70">
        <v>3465</v>
      </c>
      <c r="E95" s="322">
        <v>96.767677307128906</v>
      </c>
      <c r="F95" s="6">
        <v>263</v>
      </c>
      <c r="G95" s="21">
        <v>7.843721866607666</v>
      </c>
    </row>
    <row r="96" spans="1:7">
      <c r="A96" s="2" t="s">
        <v>228</v>
      </c>
      <c r="B96" s="2" t="s">
        <v>240</v>
      </c>
      <c r="C96" s="124">
        <v>2021</v>
      </c>
      <c r="D96" s="70">
        <v>3744</v>
      </c>
      <c r="E96" s="322">
        <v>96.447647094726563</v>
      </c>
      <c r="F96" s="6">
        <v>266</v>
      </c>
      <c r="G96" s="21">
        <v>7.3663806915283203</v>
      </c>
    </row>
    <row r="97" spans="1:7">
      <c r="A97" s="2" t="s">
        <v>228</v>
      </c>
      <c r="B97" s="2" t="s">
        <v>240</v>
      </c>
      <c r="C97" s="124">
        <v>2022</v>
      </c>
      <c r="D97" s="70">
        <v>3725</v>
      </c>
      <c r="E97" s="322">
        <v>93.530204772949219</v>
      </c>
      <c r="F97" s="6">
        <v>294</v>
      </c>
      <c r="G97" s="21">
        <v>8.4385766983032227</v>
      </c>
    </row>
    <row r="98" spans="1:7">
      <c r="A98" s="2" t="s">
        <v>228</v>
      </c>
      <c r="B98" s="2" t="s">
        <v>240</v>
      </c>
      <c r="C98" s="124">
        <v>2023</v>
      </c>
      <c r="D98" s="70">
        <v>3909</v>
      </c>
      <c r="E98" s="322">
        <v>88.027626037597656</v>
      </c>
      <c r="F98" s="6">
        <v>320</v>
      </c>
      <c r="G98" s="21">
        <v>9.2996225357055664</v>
      </c>
    </row>
    <row r="99" spans="1:7">
      <c r="A99" s="2" t="s">
        <v>228</v>
      </c>
      <c r="B99" s="2" t="s">
        <v>239</v>
      </c>
      <c r="C99" s="124">
        <v>2019</v>
      </c>
      <c r="D99" s="70">
        <v>3940</v>
      </c>
      <c r="E99" s="322">
        <v>96.573600769042969</v>
      </c>
      <c r="F99" s="6">
        <v>636</v>
      </c>
      <c r="G99" s="21">
        <v>16.714849472045898</v>
      </c>
    </row>
    <row r="100" spans="1:7">
      <c r="A100" s="2" t="s">
        <v>228</v>
      </c>
      <c r="B100" s="2" t="s">
        <v>239</v>
      </c>
      <c r="C100" s="124">
        <v>2020</v>
      </c>
      <c r="D100" s="70">
        <v>3465</v>
      </c>
      <c r="E100" s="322">
        <v>93.997116088867188</v>
      </c>
      <c r="F100" s="6">
        <v>489</v>
      </c>
      <c r="G100" s="21">
        <v>15.013816833496094</v>
      </c>
    </row>
    <row r="101" spans="1:7">
      <c r="A101" s="2" t="s">
        <v>228</v>
      </c>
      <c r="B101" s="2" t="s">
        <v>239</v>
      </c>
      <c r="C101" s="124">
        <v>2021</v>
      </c>
      <c r="D101" s="70">
        <v>3744</v>
      </c>
      <c r="E101" s="322">
        <v>94.257476806640625</v>
      </c>
      <c r="F101" s="6">
        <v>540</v>
      </c>
      <c r="G101" s="21">
        <v>15.301785469055176</v>
      </c>
    </row>
    <row r="102" spans="1:7">
      <c r="A102" s="2" t="s">
        <v>228</v>
      </c>
      <c r="B102" s="2" t="s">
        <v>239</v>
      </c>
      <c r="C102" s="124">
        <v>2022</v>
      </c>
      <c r="D102" s="70">
        <v>3725</v>
      </c>
      <c r="E102" s="322">
        <v>92.83221435546875</v>
      </c>
      <c r="F102" s="6">
        <v>540</v>
      </c>
      <c r="G102" s="21">
        <v>15.615962982177734</v>
      </c>
    </row>
    <row r="103" spans="1:7">
      <c r="A103" s="2" t="s">
        <v>228</v>
      </c>
      <c r="B103" s="2" t="s">
        <v>239</v>
      </c>
      <c r="C103" s="124">
        <v>2023</v>
      </c>
      <c r="D103" s="70">
        <v>3909</v>
      </c>
      <c r="E103" s="322">
        <v>90.023025512695313</v>
      </c>
      <c r="F103" s="6">
        <v>651</v>
      </c>
      <c r="G103" s="21">
        <v>18.499574661254883</v>
      </c>
    </row>
    <row r="104" spans="1:7">
      <c r="A104" s="2" t="s">
        <v>228</v>
      </c>
      <c r="B104" s="2" t="s">
        <v>243</v>
      </c>
      <c r="C104" s="124">
        <v>2019</v>
      </c>
      <c r="D104" s="70">
        <v>3940</v>
      </c>
      <c r="E104" s="322">
        <v>96.24365234375</v>
      </c>
      <c r="F104" s="6">
        <v>238</v>
      </c>
      <c r="G104" s="21">
        <v>6.2763714790344238</v>
      </c>
    </row>
    <row r="105" spans="1:7">
      <c r="A105" s="2" t="s">
        <v>228</v>
      </c>
      <c r="B105" s="2" t="s">
        <v>243</v>
      </c>
      <c r="C105" s="124">
        <v>2020</v>
      </c>
      <c r="D105" s="70">
        <v>3465</v>
      </c>
      <c r="E105" s="322">
        <v>95.78643798828125</v>
      </c>
      <c r="F105" s="6">
        <v>175</v>
      </c>
      <c r="G105" s="21">
        <v>5.2726726531982422</v>
      </c>
    </row>
    <row r="106" spans="1:7">
      <c r="A106" s="2" t="s">
        <v>228</v>
      </c>
      <c r="B106" s="2" t="s">
        <v>243</v>
      </c>
      <c r="C106" s="124">
        <v>2021</v>
      </c>
      <c r="D106" s="70">
        <v>3744</v>
      </c>
      <c r="E106" s="322">
        <v>93.669868469238281</v>
      </c>
      <c r="F106" s="6">
        <v>286</v>
      </c>
      <c r="G106" s="21">
        <v>8.1551179885864258</v>
      </c>
    </row>
    <row r="107" spans="1:7">
      <c r="A107" s="2" t="s">
        <v>228</v>
      </c>
      <c r="B107" s="2" t="s">
        <v>243</v>
      </c>
      <c r="C107" s="124">
        <v>2022</v>
      </c>
      <c r="D107" s="70">
        <v>3725</v>
      </c>
      <c r="E107" s="322">
        <v>92.697982788085938</v>
      </c>
      <c r="F107" s="6">
        <v>331</v>
      </c>
      <c r="G107" s="21">
        <v>9.5858669281005859</v>
      </c>
    </row>
    <row r="108" spans="1:7">
      <c r="A108" s="2" t="s">
        <v>228</v>
      </c>
      <c r="B108" s="2" t="s">
        <v>243</v>
      </c>
      <c r="C108" s="124">
        <v>2023</v>
      </c>
      <c r="D108" s="70">
        <v>3909</v>
      </c>
      <c r="E108" s="322">
        <v>91.609107971191406</v>
      </c>
      <c r="F108" s="6">
        <v>408</v>
      </c>
      <c r="G108" s="21">
        <v>11.393465042114258</v>
      </c>
    </row>
    <row r="109" spans="1:7">
      <c r="A109" s="2" t="s">
        <v>228</v>
      </c>
      <c r="B109" s="2" t="s">
        <v>244</v>
      </c>
      <c r="C109" s="124">
        <v>2019</v>
      </c>
      <c r="D109" s="70">
        <v>3940</v>
      </c>
      <c r="E109" s="322">
        <v>82.715736389160156</v>
      </c>
      <c r="F109" s="35">
        <v>1455</v>
      </c>
      <c r="G109" s="21">
        <v>44.645595550537109</v>
      </c>
    </row>
    <row r="110" spans="1:7">
      <c r="A110" s="2" t="s">
        <v>228</v>
      </c>
      <c r="B110" s="2" t="s">
        <v>244</v>
      </c>
      <c r="C110" s="124">
        <v>2020</v>
      </c>
      <c r="D110" s="70">
        <v>3465</v>
      </c>
      <c r="E110" s="322">
        <v>82.539680480957031</v>
      </c>
      <c r="F110" s="35">
        <v>1231</v>
      </c>
      <c r="G110" s="21">
        <v>43.041957855224609</v>
      </c>
    </row>
    <row r="111" spans="1:7">
      <c r="A111" s="2" t="s">
        <v>228</v>
      </c>
      <c r="B111" s="2" t="s">
        <v>244</v>
      </c>
      <c r="C111" s="124">
        <v>2021</v>
      </c>
      <c r="D111" s="70">
        <v>3744</v>
      </c>
      <c r="E111" s="322">
        <v>81.276710510253906</v>
      </c>
      <c r="F111" s="6">
        <v>1284</v>
      </c>
      <c r="G111" s="21">
        <v>42.195201873779297</v>
      </c>
    </row>
    <row r="112" spans="1:7">
      <c r="A112" s="2" t="s">
        <v>228</v>
      </c>
      <c r="B112" s="2" t="s">
        <v>244</v>
      </c>
      <c r="C112" s="124">
        <v>2022</v>
      </c>
      <c r="D112" s="70">
        <v>3725</v>
      </c>
      <c r="E112" s="322">
        <v>80.322151184082031</v>
      </c>
      <c r="F112" s="35">
        <v>1220</v>
      </c>
      <c r="G112" s="21">
        <v>40.775402069091797</v>
      </c>
    </row>
    <row r="113" spans="1:7">
      <c r="A113" s="2" t="s">
        <v>228</v>
      </c>
      <c r="B113" s="2" t="s">
        <v>244</v>
      </c>
      <c r="C113" s="124">
        <v>2023</v>
      </c>
      <c r="D113" s="70">
        <v>3909</v>
      </c>
      <c r="E113" s="322">
        <v>76.336662292480469</v>
      </c>
      <c r="F113" s="35">
        <v>1324</v>
      </c>
      <c r="G113" s="21">
        <v>44.369972229003906</v>
      </c>
    </row>
    <row r="114" spans="1:7">
      <c r="A114" s="2" t="s">
        <v>228</v>
      </c>
      <c r="B114" s="2" t="s">
        <v>1677</v>
      </c>
      <c r="C114" s="124">
        <v>2019</v>
      </c>
      <c r="D114" s="70">
        <v>3940</v>
      </c>
      <c r="E114" s="322">
        <v>97.512687683105469</v>
      </c>
      <c r="F114" s="6">
        <v>512</v>
      </c>
      <c r="G114" s="21">
        <v>13.32639217376709</v>
      </c>
    </row>
    <row r="115" spans="1:7">
      <c r="A115" s="2" t="s">
        <v>228</v>
      </c>
      <c r="B115" s="2" t="s">
        <v>1677</v>
      </c>
      <c r="C115" s="124">
        <v>2020</v>
      </c>
      <c r="D115" s="70">
        <v>3465</v>
      </c>
      <c r="E115" s="322">
        <v>95.007217407226563</v>
      </c>
      <c r="F115" s="6">
        <v>394</v>
      </c>
      <c r="G115" s="21">
        <v>11.968408584594727</v>
      </c>
    </row>
    <row r="116" spans="1:7">
      <c r="A116" s="2" t="s">
        <v>228</v>
      </c>
      <c r="B116" s="2" t="s">
        <v>1677</v>
      </c>
      <c r="C116" s="124">
        <v>2021</v>
      </c>
      <c r="D116" s="70">
        <v>3744</v>
      </c>
      <c r="E116" s="322">
        <v>94.097221374511719</v>
      </c>
      <c r="F116" s="6">
        <v>472</v>
      </c>
      <c r="G116" s="21">
        <v>13.397672653198242</v>
      </c>
    </row>
    <row r="117" spans="1:7">
      <c r="A117" s="2" t="s">
        <v>228</v>
      </c>
      <c r="B117" s="2" t="s">
        <v>1677</v>
      </c>
      <c r="C117" s="124">
        <v>2022</v>
      </c>
      <c r="D117" s="70">
        <v>3725</v>
      </c>
      <c r="E117" s="322">
        <v>93.6644287109375</v>
      </c>
      <c r="F117" s="6">
        <v>485</v>
      </c>
      <c r="G117" s="21">
        <v>13.90083122253418</v>
      </c>
    </row>
    <row r="118" spans="1:7">
      <c r="A118" s="2" t="s">
        <v>228</v>
      </c>
      <c r="B118" s="2" t="s">
        <v>1677</v>
      </c>
      <c r="C118" s="124">
        <v>2023</v>
      </c>
      <c r="D118" s="70">
        <v>3909</v>
      </c>
      <c r="E118" s="322">
        <v>92.888206481933594</v>
      </c>
      <c r="F118" s="6">
        <v>559</v>
      </c>
      <c r="G118" s="21">
        <v>15.395208358764648</v>
      </c>
    </row>
    <row r="119" spans="1:7">
      <c r="A119" s="2" t="s">
        <v>228</v>
      </c>
      <c r="B119" s="2" t="s">
        <v>242</v>
      </c>
      <c r="C119" s="124">
        <v>2019</v>
      </c>
      <c r="D119" s="70">
        <v>3940</v>
      </c>
      <c r="E119" s="322">
        <v>97.918785095214844</v>
      </c>
      <c r="F119" s="6">
        <v>5</v>
      </c>
      <c r="G119" s="21">
        <v>0.12960082292556763</v>
      </c>
    </row>
    <row r="120" spans="1:7">
      <c r="A120" s="2" t="s">
        <v>228</v>
      </c>
      <c r="B120" s="2" t="s">
        <v>242</v>
      </c>
      <c r="C120" s="124">
        <v>2020</v>
      </c>
      <c r="D120" s="70">
        <v>3465</v>
      </c>
      <c r="E120" s="322">
        <v>95.064933776855469</v>
      </c>
      <c r="F120" s="6">
        <v>3</v>
      </c>
      <c r="G120" s="21">
        <v>9.1074682772159576E-2</v>
      </c>
    </row>
    <row r="121" spans="1:7">
      <c r="A121" s="2" t="s">
        <v>228</v>
      </c>
      <c r="B121" s="2" t="s">
        <v>242</v>
      </c>
      <c r="C121" s="124">
        <v>2021</v>
      </c>
      <c r="D121" s="70">
        <v>3744</v>
      </c>
      <c r="E121" s="322">
        <v>94.951919555664063</v>
      </c>
      <c r="F121" s="6">
        <v>2</v>
      </c>
      <c r="G121" s="21">
        <v>5.6258790194988251E-2</v>
      </c>
    </row>
    <row r="122" spans="1:7">
      <c r="A122" s="2" t="s">
        <v>228</v>
      </c>
      <c r="B122" s="2" t="s">
        <v>242</v>
      </c>
      <c r="C122" s="124">
        <v>2022</v>
      </c>
      <c r="D122" s="70">
        <v>3725</v>
      </c>
      <c r="E122" s="322">
        <v>94.604026794433594</v>
      </c>
      <c r="F122" s="6">
        <v>2</v>
      </c>
      <c r="G122" s="21">
        <v>5.6753687560558319E-2</v>
      </c>
    </row>
    <row r="123" spans="1:7">
      <c r="A123" s="2" t="s">
        <v>228</v>
      </c>
      <c r="B123" s="2" t="s">
        <v>242</v>
      </c>
      <c r="C123" s="124">
        <v>2023</v>
      </c>
      <c r="D123" s="70">
        <v>3909</v>
      </c>
      <c r="E123" s="322">
        <v>94.167304992675781</v>
      </c>
      <c r="F123" s="6">
        <v>6</v>
      </c>
      <c r="G123" s="21">
        <v>0.16299918293952942</v>
      </c>
    </row>
    <row r="124" spans="1:7">
      <c r="A124" s="2" t="s">
        <v>225</v>
      </c>
      <c r="B124" s="2" t="s">
        <v>240</v>
      </c>
      <c r="C124" s="124">
        <v>2019</v>
      </c>
      <c r="D124" s="70">
        <v>3518</v>
      </c>
      <c r="E124" s="322">
        <v>97.498580932617188</v>
      </c>
      <c r="F124" s="6">
        <v>308</v>
      </c>
      <c r="G124" s="21">
        <v>8.9795913696289063</v>
      </c>
    </row>
    <row r="125" spans="1:7">
      <c r="A125" s="2" t="s">
        <v>225</v>
      </c>
      <c r="B125" s="2" t="s">
        <v>240</v>
      </c>
      <c r="C125" s="124">
        <v>2020</v>
      </c>
      <c r="D125" s="70">
        <v>2868</v>
      </c>
      <c r="E125" s="322">
        <v>96.827056884765625</v>
      </c>
      <c r="F125" s="6">
        <v>189</v>
      </c>
      <c r="G125" s="21">
        <v>6.805905818939209</v>
      </c>
    </row>
    <row r="126" spans="1:7">
      <c r="A126" s="2" t="s">
        <v>225</v>
      </c>
      <c r="B126" s="2" t="s">
        <v>240</v>
      </c>
      <c r="C126" s="124">
        <v>2021</v>
      </c>
      <c r="D126" s="70">
        <v>3296</v>
      </c>
      <c r="E126" s="322">
        <v>96.753639221191406</v>
      </c>
      <c r="F126" s="6">
        <v>241</v>
      </c>
      <c r="G126" s="21">
        <v>7.5572280883789063</v>
      </c>
    </row>
    <row r="127" spans="1:7">
      <c r="A127" s="2" t="s">
        <v>225</v>
      </c>
      <c r="B127" s="2" t="s">
        <v>240</v>
      </c>
      <c r="C127" s="124">
        <v>2022</v>
      </c>
      <c r="D127" s="70">
        <v>3108</v>
      </c>
      <c r="E127" s="322">
        <v>95.720718383789063</v>
      </c>
      <c r="F127" s="6">
        <v>261</v>
      </c>
      <c r="G127" s="21">
        <v>8.7731094360351563</v>
      </c>
    </row>
    <row r="128" spans="1:7">
      <c r="A128" s="2" t="s">
        <v>225</v>
      </c>
      <c r="B128" s="2" t="s">
        <v>240</v>
      </c>
      <c r="C128" s="124">
        <v>2023</v>
      </c>
      <c r="D128" s="70">
        <v>3347</v>
      </c>
      <c r="E128" s="322">
        <v>93.845237731933594</v>
      </c>
      <c r="F128" s="6">
        <v>249</v>
      </c>
      <c r="G128" s="21">
        <v>7.9274115562438965</v>
      </c>
    </row>
    <row r="129" spans="1:7">
      <c r="A129" s="2" t="s">
        <v>225</v>
      </c>
      <c r="B129" s="2" t="s">
        <v>239</v>
      </c>
      <c r="C129" s="124">
        <v>2019</v>
      </c>
      <c r="D129" s="70">
        <v>3518</v>
      </c>
      <c r="E129" s="322">
        <v>96.816375732421875</v>
      </c>
      <c r="F129" s="6">
        <v>628</v>
      </c>
      <c r="G129" s="21">
        <v>18.438051223754883</v>
      </c>
    </row>
    <row r="130" spans="1:7">
      <c r="A130" s="2" t="s">
        <v>225</v>
      </c>
      <c r="B130" s="2" t="s">
        <v>239</v>
      </c>
      <c r="C130" s="124">
        <v>2020</v>
      </c>
      <c r="D130" s="70">
        <v>2868</v>
      </c>
      <c r="E130" s="322">
        <v>96.269180297851563</v>
      </c>
      <c r="F130" s="6">
        <v>423</v>
      </c>
      <c r="G130" s="21">
        <v>15.320535659790039</v>
      </c>
    </row>
    <row r="131" spans="1:7">
      <c r="A131" s="2" t="s">
        <v>225</v>
      </c>
      <c r="B131" s="2" t="s">
        <v>239</v>
      </c>
      <c r="C131" s="124">
        <v>2021</v>
      </c>
      <c r="D131" s="70">
        <v>3296</v>
      </c>
      <c r="E131" s="322">
        <v>95.175971984863281</v>
      </c>
      <c r="F131" s="6">
        <v>456</v>
      </c>
      <c r="G131" s="21">
        <v>14.536181449890137</v>
      </c>
    </row>
    <row r="132" spans="1:7">
      <c r="A132" s="2" t="s">
        <v>225</v>
      </c>
      <c r="B132" s="2" t="s">
        <v>239</v>
      </c>
      <c r="C132" s="124">
        <v>2022</v>
      </c>
      <c r="D132" s="70">
        <v>3108</v>
      </c>
      <c r="E132" s="322">
        <v>94.948516845703125</v>
      </c>
      <c r="F132" s="6">
        <v>457</v>
      </c>
      <c r="G132" s="21">
        <v>15.486275672912598</v>
      </c>
    </row>
    <row r="133" spans="1:7">
      <c r="A133" s="2" t="s">
        <v>225</v>
      </c>
      <c r="B133" s="2" t="s">
        <v>239</v>
      </c>
      <c r="C133" s="124">
        <v>2023</v>
      </c>
      <c r="D133" s="70">
        <v>3347</v>
      </c>
      <c r="E133" s="322">
        <v>91.873321533203125</v>
      </c>
      <c r="F133" s="6">
        <v>504</v>
      </c>
      <c r="G133" s="21">
        <v>16.390243530273438</v>
      </c>
    </row>
    <row r="134" spans="1:7">
      <c r="A134" s="2" t="s">
        <v>225</v>
      </c>
      <c r="B134" s="2" t="s">
        <v>243</v>
      </c>
      <c r="C134" s="124">
        <v>2019</v>
      </c>
      <c r="D134" s="70">
        <v>3518</v>
      </c>
      <c r="E134" s="322">
        <v>96.389991760253906</v>
      </c>
      <c r="F134" s="6">
        <v>255</v>
      </c>
      <c r="G134" s="21">
        <v>7.5199055671691895</v>
      </c>
    </row>
    <row r="135" spans="1:7">
      <c r="A135" s="2" t="s">
        <v>225</v>
      </c>
      <c r="B135" s="2" t="s">
        <v>243</v>
      </c>
      <c r="C135" s="124">
        <v>2020</v>
      </c>
      <c r="D135" s="70">
        <v>2868</v>
      </c>
      <c r="E135" s="322">
        <v>96.164573669433594</v>
      </c>
      <c r="F135" s="6">
        <v>196</v>
      </c>
      <c r="G135" s="21">
        <v>7.1065988540649414</v>
      </c>
    </row>
    <row r="136" spans="1:7">
      <c r="A136" s="2" t="s">
        <v>225</v>
      </c>
      <c r="B136" s="2" t="s">
        <v>243</v>
      </c>
      <c r="C136" s="124">
        <v>2021</v>
      </c>
      <c r="D136" s="70">
        <v>3296</v>
      </c>
      <c r="E136" s="322">
        <v>94.144416809082031</v>
      </c>
      <c r="F136" s="6">
        <v>280</v>
      </c>
      <c r="G136" s="21">
        <v>9.0235252380371094</v>
      </c>
    </row>
    <row r="137" spans="1:7">
      <c r="A137" s="2" t="s">
        <v>225</v>
      </c>
      <c r="B137" s="2" t="s">
        <v>243</v>
      </c>
      <c r="C137" s="124">
        <v>2022</v>
      </c>
      <c r="D137" s="70">
        <v>3108</v>
      </c>
      <c r="E137" s="322">
        <v>94.465896606445313</v>
      </c>
      <c r="F137" s="6">
        <v>293</v>
      </c>
      <c r="G137" s="21">
        <v>9.9795637130737305</v>
      </c>
    </row>
    <row r="138" spans="1:7">
      <c r="A138" s="2" t="s">
        <v>225</v>
      </c>
      <c r="B138" s="2" t="s">
        <v>243</v>
      </c>
      <c r="C138" s="124">
        <v>2023</v>
      </c>
      <c r="D138" s="70">
        <v>3347</v>
      </c>
      <c r="E138" s="322">
        <v>93.337318420410156</v>
      </c>
      <c r="F138" s="6">
        <v>361</v>
      </c>
      <c r="G138" s="21">
        <v>11.555697441101074</v>
      </c>
    </row>
    <row r="139" spans="1:7">
      <c r="A139" s="2" t="s">
        <v>225</v>
      </c>
      <c r="B139" s="2" t="s">
        <v>244</v>
      </c>
      <c r="C139" s="124">
        <v>2019</v>
      </c>
      <c r="D139" s="70">
        <v>3518</v>
      </c>
      <c r="E139" s="322">
        <v>96.276290893554688</v>
      </c>
      <c r="F139" s="6">
        <v>1412</v>
      </c>
      <c r="G139" s="21">
        <v>41.688808441162109</v>
      </c>
    </row>
    <row r="140" spans="1:7">
      <c r="A140" s="2" t="s">
        <v>225</v>
      </c>
      <c r="B140" s="2" t="s">
        <v>244</v>
      </c>
      <c r="C140" s="124">
        <v>2020</v>
      </c>
      <c r="D140" s="70">
        <v>2868</v>
      </c>
      <c r="E140" s="322">
        <v>95.885635375976563</v>
      </c>
      <c r="F140" s="35">
        <v>1123</v>
      </c>
      <c r="G140" s="21">
        <v>40.83636474609375</v>
      </c>
    </row>
    <row r="141" spans="1:7">
      <c r="A141" s="2" t="s">
        <v>225</v>
      </c>
      <c r="B141" s="2" t="s">
        <v>244</v>
      </c>
      <c r="C141" s="124">
        <v>2021</v>
      </c>
      <c r="D141" s="70">
        <v>3296</v>
      </c>
      <c r="E141" s="322">
        <v>95.418685913085938</v>
      </c>
      <c r="F141" s="6">
        <v>1120</v>
      </c>
      <c r="G141" s="21">
        <v>35.612083435058594</v>
      </c>
    </row>
    <row r="142" spans="1:7">
      <c r="A142" s="2" t="s">
        <v>225</v>
      </c>
      <c r="B142" s="2" t="s">
        <v>244</v>
      </c>
      <c r="C142" s="124">
        <v>2022</v>
      </c>
      <c r="D142" s="70">
        <v>3108</v>
      </c>
      <c r="E142" s="322">
        <v>94.465896606445313</v>
      </c>
      <c r="F142" s="35">
        <v>1068</v>
      </c>
      <c r="G142" s="21">
        <v>36.376022338867188</v>
      </c>
    </row>
    <row r="143" spans="1:7">
      <c r="A143" s="2" t="s">
        <v>225</v>
      </c>
      <c r="B143" s="2" t="s">
        <v>244</v>
      </c>
      <c r="C143" s="124">
        <v>2023</v>
      </c>
      <c r="D143" s="70">
        <v>3347</v>
      </c>
      <c r="E143" s="322">
        <v>91.933074951171875</v>
      </c>
      <c r="F143" s="35">
        <v>1232</v>
      </c>
      <c r="G143" s="21">
        <v>40.038997650146484</v>
      </c>
    </row>
    <row r="144" spans="1:7">
      <c r="A144" s="2" t="s">
        <v>225</v>
      </c>
      <c r="B144" s="2" t="s">
        <v>1677</v>
      </c>
      <c r="C144" s="124">
        <v>2019</v>
      </c>
      <c r="D144" s="70">
        <v>3518</v>
      </c>
      <c r="E144" s="322">
        <v>99.118820190429688</v>
      </c>
      <c r="F144" s="6">
        <v>448</v>
      </c>
      <c r="G144" s="21">
        <v>12.847720146179199</v>
      </c>
    </row>
    <row r="145" spans="1:7">
      <c r="A145" s="2" t="s">
        <v>225</v>
      </c>
      <c r="B145" s="2" t="s">
        <v>1677</v>
      </c>
      <c r="C145" s="124">
        <v>2020</v>
      </c>
      <c r="D145" s="70">
        <v>2868</v>
      </c>
      <c r="E145" s="322">
        <v>97.454673767089844</v>
      </c>
      <c r="F145" s="6">
        <v>310</v>
      </c>
      <c r="G145" s="21">
        <v>11.09123420715332</v>
      </c>
    </row>
    <row r="146" spans="1:7">
      <c r="A146" s="2" t="s">
        <v>225</v>
      </c>
      <c r="B146" s="2" t="s">
        <v>1677</v>
      </c>
      <c r="C146" s="124">
        <v>2021</v>
      </c>
      <c r="D146" s="70">
        <v>3296</v>
      </c>
      <c r="E146" s="322">
        <v>96.814323425292969</v>
      </c>
      <c r="F146" s="6">
        <v>380</v>
      </c>
      <c r="G146" s="21">
        <v>11.908493041992188</v>
      </c>
    </row>
    <row r="147" spans="1:7">
      <c r="A147" s="2" t="s">
        <v>225</v>
      </c>
      <c r="B147" s="2" t="s">
        <v>1677</v>
      </c>
      <c r="C147" s="124">
        <v>2022</v>
      </c>
      <c r="D147" s="70">
        <v>3108</v>
      </c>
      <c r="E147" s="322">
        <v>96.492919921875</v>
      </c>
      <c r="F147" s="6">
        <v>412</v>
      </c>
      <c r="G147" s="21">
        <v>13.737912178039551</v>
      </c>
    </row>
    <row r="148" spans="1:7">
      <c r="A148" s="2" t="s">
        <v>225</v>
      </c>
      <c r="B148" s="2" t="s">
        <v>1677</v>
      </c>
      <c r="C148" s="124">
        <v>2023</v>
      </c>
      <c r="D148" s="70">
        <v>3347</v>
      </c>
      <c r="E148" s="322">
        <v>96.086044311523438</v>
      </c>
      <c r="F148" s="6">
        <v>436</v>
      </c>
      <c r="G148" s="21">
        <v>13.55721378326416</v>
      </c>
    </row>
    <row r="149" spans="1:7">
      <c r="A149" s="2" t="s">
        <v>225</v>
      </c>
      <c r="B149" s="2" t="s">
        <v>242</v>
      </c>
      <c r="C149" s="124">
        <v>2019</v>
      </c>
      <c r="D149" s="70">
        <v>3518</v>
      </c>
      <c r="E149" s="322">
        <v>98.948265075683594</v>
      </c>
      <c r="F149" s="6">
        <v>1</v>
      </c>
      <c r="G149" s="21">
        <v>2.8727376833558083E-2</v>
      </c>
    </row>
    <row r="150" spans="1:7">
      <c r="A150" s="2" t="s">
        <v>225</v>
      </c>
      <c r="B150" s="2" t="s">
        <v>242</v>
      </c>
      <c r="C150" s="124">
        <v>2020</v>
      </c>
      <c r="D150" s="70">
        <v>2868</v>
      </c>
      <c r="E150" s="322">
        <v>97.454673767089844</v>
      </c>
      <c r="F150" s="6">
        <v>1</v>
      </c>
      <c r="G150" s="21">
        <v>3.5778176039457321E-2</v>
      </c>
    </row>
    <row r="151" spans="1:7">
      <c r="A151" s="2" t="s">
        <v>225</v>
      </c>
      <c r="B151" s="2" t="s">
        <v>242</v>
      </c>
      <c r="C151" s="124">
        <v>2021</v>
      </c>
      <c r="D151" s="70">
        <v>3296</v>
      </c>
      <c r="E151" s="322">
        <v>96.237861633300781</v>
      </c>
      <c r="F151" s="6">
        <v>5</v>
      </c>
      <c r="G151" s="21">
        <v>0.15762925148010254</v>
      </c>
    </row>
    <row r="152" spans="1:7">
      <c r="A152" s="2" t="s">
        <v>225</v>
      </c>
      <c r="B152" s="2" t="s">
        <v>242</v>
      </c>
      <c r="C152" s="124">
        <v>2022</v>
      </c>
      <c r="D152" s="70">
        <v>3108</v>
      </c>
      <c r="E152" s="322">
        <v>96.975547790527344</v>
      </c>
      <c r="F152" s="6">
        <v>5</v>
      </c>
      <c r="G152" s="21">
        <v>0.16589249670505524</v>
      </c>
    </row>
    <row r="153" spans="1:7">
      <c r="A153" s="2" t="s">
        <v>225</v>
      </c>
      <c r="B153" s="2" t="s">
        <v>242</v>
      </c>
      <c r="C153" s="124">
        <v>2023</v>
      </c>
      <c r="D153" s="70">
        <v>3347</v>
      </c>
      <c r="E153" s="322">
        <v>96.5640869140625</v>
      </c>
      <c r="F153" s="6">
        <v>2</v>
      </c>
      <c r="G153" s="21">
        <v>6.1881188303232193E-2</v>
      </c>
    </row>
    <row r="154" spans="1:7">
      <c r="A154" s="2" t="s">
        <v>226</v>
      </c>
      <c r="B154" s="2" t="s">
        <v>240</v>
      </c>
      <c r="C154" s="124">
        <v>2019</v>
      </c>
      <c r="D154" s="70">
        <v>4218</v>
      </c>
      <c r="E154" s="322">
        <v>97.344711303710938</v>
      </c>
      <c r="F154" s="6">
        <v>406</v>
      </c>
      <c r="G154" s="21">
        <v>9.8879690170288086</v>
      </c>
    </row>
    <row r="155" spans="1:7">
      <c r="A155" s="2" t="s">
        <v>226</v>
      </c>
      <c r="B155" s="2" t="s">
        <v>240</v>
      </c>
      <c r="C155" s="124">
        <v>2020</v>
      </c>
      <c r="D155" s="70">
        <v>3462</v>
      </c>
      <c r="E155" s="322">
        <v>97.573654174804688</v>
      </c>
      <c r="F155" s="6">
        <v>381</v>
      </c>
      <c r="G155" s="21">
        <v>11.278862953186035</v>
      </c>
    </row>
    <row r="156" spans="1:7">
      <c r="A156" s="2" t="s">
        <v>226</v>
      </c>
      <c r="B156" s="2" t="s">
        <v>240</v>
      </c>
      <c r="C156" s="124">
        <v>2021</v>
      </c>
      <c r="D156" s="70">
        <v>3647</v>
      </c>
      <c r="E156" s="322">
        <v>97.038658142089844</v>
      </c>
      <c r="F156" s="6">
        <v>338</v>
      </c>
      <c r="G156" s="21">
        <v>9.55072021484375</v>
      </c>
    </row>
    <row r="157" spans="1:7">
      <c r="A157" s="2" t="s">
        <v>226</v>
      </c>
      <c r="B157" s="2" t="s">
        <v>240</v>
      </c>
      <c r="C157" s="124">
        <v>2022</v>
      </c>
      <c r="D157" s="70">
        <v>3600</v>
      </c>
      <c r="E157" s="322">
        <v>96.361114501953125</v>
      </c>
      <c r="F157" s="6">
        <v>354</v>
      </c>
      <c r="G157" s="21">
        <v>10.204669952392578</v>
      </c>
    </row>
    <row r="158" spans="1:7">
      <c r="A158" s="2" t="s">
        <v>226</v>
      </c>
      <c r="B158" s="2" t="s">
        <v>240</v>
      </c>
      <c r="C158" s="124">
        <v>2023</v>
      </c>
      <c r="D158" s="70">
        <v>3906</v>
      </c>
      <c r="E158" s="322">
        <v>94.342041015625</v>
      </c>
      <c r="F158" s="6">
        <v>433</v>
      </c>
      <c r="G158" s="21">
        <v>11.750339508056641</v>
      </c>
    </row>
    <row r="159" spans="1:7">
      <c r="A159" s="2" t="s">
        <v>226</v>
      </c>
      <c r="B159" s="2" t="s">
        <v>239</v>
      </c>
      <c r="C159" s="124">
        <v>2019</v>
      </c>
      <c r="D159" s="70">
        <v>4218</v>
      </c>
      <c r="E159" s="322">
        <v>96.775726318359375</v>
      </c>
      <c r="F159" s="6">
        <v>822</v>
      </c>
      <c r="G159" s="21">
        <v>20.137187957763672</v>
      </c>
    </row>
    <row r="160" spans="1:7">
      <c r="A160" s="2" t="s">
        <v>226</v>
      </c>
      <c r="B160" s="2" t="s">
        <v>239</v>
      </c>
      <c r="C160" s="124">
        <v>2020</v>
      </c>
      <c r="D160" s="70">
        <v>3462</v>
      </c>
      <c r="E160" s="322">
        <v>97.284805297851563</v>
      </c>
      <c r="F160" s="6">
        <v>681</v>
      </c>
      <c r="G160" s="21">
        <v>20.219715118408203</v>
      </c>
    </row>
    <row r="161" spans="1:7">
      <c r="A161" s="2" t="s">
        <v>226</v>
      </c>
      <c r="B161" s="2" t="s">
        <v>239</v>
      </c>
      <c r="C161" s="124">
        <v>2021</v>
      </c>
      <c r="D161" s="70">
        <v>3647</v>
      </c>
      <c r="E161" s="322">
        <v>97.230598449707031</v>
      </c>
      <c r="F161" s="6">
        <v>645</v>
      </c>
      <c r="G161" s="21">
        <v>18.189508438110352</v>
      </c>
    </row>
    <row r="162" spans="1:7">
      <c r="A162" s="2" t="s">
        <v>226</v>
      </c>
      <c r="B162" s="2" t="s">
        <v>239</v>
      </c>
      <c r="C162" s="124">
        <v>2022</v>
      </c>
      <c r="D162" s="70">
        <v>3600</v>
      </c>
      <c r="E162" s="322">
        <v>97.027778625488281</v>
      </c>
      <c r="F162" s="6">
        <v>610</v>
      </c>
      <c r="G162" s="21">
        <v>17.463499069213867</v>
      </c>
    </row>
    <row r="163" spans="1:7">
      <c r="A163" s="2" t="s">
        <v>226</v>
      </c>
      <c r="B163" s="2" t="s">
        <v>239</v>
      </c>
      <c r="C163" s="124">
        <v>2023</v>
      </c>
      <c r="D163" s="70">
        <v>3906</v>
      </c>
      <c r="E163" s="322">
        <v>93.778800964355469</v>
      </c>
      <c r="F163" s="6">
        <v>728</v>
      </c>
      <c r="G163" s="21">
        <v>19.874420166015625</v>
      </c>
    </row>
    <row r="164" spans="1:7">
      <c r="A164" s="2" t="s">
        <v>226</v>
      </c>
      <c r="B164" s="2" t="s">
        <v>243</v>
      </c>
      <c r="C164" s="124">
        <v>2019</v>
      </c>
      <c r="D164" s="70">
        <v>4218</v>
      </c>
      <c r="E164" s="322">
        <v>96.42010498046875</v>
      </c>
      <c r="F164" s="6">
        <v>467</v>
      </c>
      <c r="G164" s="21">
        <v>11.482665061950684</v>
      </c>
    </row>
    <row r="165" spans="1:7">
      <c r="A165" s="2" t="s">
        <v>226</v>
      </c>
      <c r="B165" s="2" t="s">
        <v>243</v>
      </c>
      <c r="C165" s="124">
        <v>2020</v>
      </c>
      <c r="D165" s="70">
        <v>3462</v>
      </c>
      <c r="E165" s="322">
        <v>96.4471435546875</v>
      </c>
      <c r="F165" s="6">
        <v>418</v>
      </c>
      <c r="G165" s="21">
        <v>12.518717765808105</v>
      </c>
    </row>
    <row r="166" spans="1:7">
      <c r="A166" s="2" t="s">
        <v>226</v>
      </c>
      <c r="B166" s="2" t="s">
        <v>243</v>
      </c>
      <c r="C166" s="124">
        <v>2021</v>
      </c>
      <c r="D166" s="70">
        <v>3647</v>
      </c>
      <c r="E166" s="322">
        <v>95.420890808105469</v>
      </c>
      <c r="F166" s="6">
        <v>448</v>
      </c>
      <c r="G166" s="21">
        <v>12.873562812805176</v>
      </c>
    </row>
    <row r="167" spans="1:7">
      <c r="A167" s="2" t="s">
        <v>226</v>
      </c>
      <c r="B167" s="2" t="s">
        <v>243</v>
      </c>
      <c r="C167" s="124">
        <v>2022</v>
      </c>
      <c r="D167" s="70">
        <v>3600</v>
      </c>
      <c r="E167" s="322">
        <v>96.666664123535156</v>
      </c>
      <c r="F167" s="6">
        <v>422</v>
      </c>
      <c r="G167" s="21">
        <v>12.126437187194824</v>
      </c>
    </row>
    <row r="168" spans="1:7">
      <c r="A168" s="2" t="s">
        <v>226</v>
      </c>
      <c r="B168" s="2" t="s">
        <v>243</v>
      </c>
      <c r="C168" s="124">
        <v>2023</v>
      </c>
      <c r="D168" s="70">
        <v>3906</v>
      </c>
      <c r="E168" s="322">
        <v>93.6763916015625</v>
      </c>
      <c r="F168" s="6">
        <v>512</v>
      </c>
      <c r="G168" s="21">
        <v>13.992894172668457</v>
      </c>
    </row>
    <row r="169" spans="1:7">
      <c r="A169" s="2" t="s">
        <v>226</v>
      </c>
      <c r="B169" s="2" t="s">
        <v>244</v>
      </c>
      <c r="C169" s="124">
        <v>2019</v>
      </c>
      <c r="D169" s="70">
        <v>4218</v>
      </c>
      <c r="E169" s="322">
        <v>97.155052185058594</v>
      </c>
      <c r="F169" s="35">
        <v>1851</v>
      </c>
      <c r="G169" s="21">
        <v>45.168373107910156</v>
      </c>
    </row>
    <row r="170" spans="1:7">
      <c r="A170" s="2" t="s">
        <v>226</v>
      </c>
      <c r="B170" s="2" t="s">
        <v>244</v>
      </c>
      <c r="C170" s="124">
        <v>2020</v>
      </c>
      <c r="D170" s="70">
        <v>3462</v>
      </c>
      <c r="E170" s="322">
        <v>97.429229736328125</v>
      </c>
      <c r="F170" s="6">
        <v>1502</v>
      </c>
      <c r="G170" s="21">
        <v>44.53009033203125</v>
      </c>
    </row>
    <row r="171" spans="1:7">
      <c r="A171" s="2" t="s">
        <v>226</v>
      </c>
      <c r="B171" s="2" t="s">
        <v>244</v>
      </c>
      <c r="C171" s="124">
        <v>2021</v>
      </c>
      <c r="D171" s="70">
        <v>3647</v>
      </c>
      <c r="E171" s="322">
        <v>97.504798889160156</v>
      </c>
      <c r="F171" s="6">
        <v>1554</v>
      </c>
      <c r="G171" s="21">
        <v>43.700786590576172</v>
      </c>
    </row>
    <row r="172" spans="1:7">
      <c r="A172" s="2" t="s">
        <v>226</v>
      </c>
      <c r="B172" s="2" t="s">
        <v>244</v>
      </c>
      <c r="C172" s="124">
        <v>2022</v>
      </c>
      <c r="D172" s="70">
        <v>3600</v>
      </c>
      <c r="E172" s="322">
        <v>96.111114501953125</v>
      </c>
      <c r="F172" s="35">
        <v>1532</v>
      </c>
      <c r="G172" s="21">
        <v>44.277458190917969</v>
      </c>
    </row>
    <row r="173" spans="1:7">
      <c r="A173" s="2" t="s">
        <v>226</v>
      </c>
      <c r="B173" s="2" t="s">
        <v>244</v>
      </c>
      <c r="C173" s="124">
        <v>2023</v>
      </c>
      <c r="D173" s="70">
        <v>3906</v>
      </c>
      <c r="E173" s="322">
        <v>91.88427734375</v>
      </c>
      <c r="F173" s="35">
        <v>1547</v>
      </c>
      <c r="G173" s="21">
        <v>43.103927612304688</v>
      </c>
    </row>
    <row r="174" spans="1:7">
      <c r="A174" s="2" t="s">
        <v>226</v>
      </c>
      <c r="B174" s="2" t="s">
        <v>1677</v>
      </c>
      <c r="C174" s="124">
        <v>2019</v>
      </c>
      <c r="D174" s="70">
        <v>4218</v>
      </c>
      <c r="E174" s="322">
        <v>99.407302856445313</v>
      </c>
      <c r="F174" s="6">
        <v>584</v>
      </c>
      <c r="G174" s="21">
        <v>13.927975654602051</v>
      </c>
    </row>
    <row r="175" spans="1:7">
      <c r="A175" s="2" t="s">
        <v>226</v>
      </c>
      <c r="B175" s="2" t="s">
        <v>1677</v>
      </c>
      <c r="C175" s="124">
        <v>2020</v>
      </c>
      <c r="D175" s="70">
        <v>3462</v>
      </c>
      <c r="E175" s="322">
        <v>98.382438659667969</v>
      </c>
      <c r="F175" s="6">
        <v>509</v>
      </c>
      <c r="G175" s="21">
        <v>14.944215774536133</v>
      </c>
    </row>
    <row r="176" spans="1:7">
      <c r="A176" s="2" t="s">
        <v>226</v>
      </c>
      <c r="B176" s="2" t="s">
        <v>1677</v>
      </c>
      <c r="C176" s="124">
        <v>2021</v>
      </c>
      <c r="D176" s="70">
        <v>3647</v>
      </c>
      <c r="E176" s="322">
        <v>97.203178405761719</v>
      </c>
      <c r="F176" s="6">
        <v>461</v>
      </c>
      <c r="G176" s="21">
        <v>13.004231452941895</v>
      </c>
    </row>
    <row r="177" spans="1:7">
      <c r="A177" s="2" t="s">
        <v>226</v>
      </c>
      <c r="B177" s="2" t="s">
        <v>1677</v>
      </c>
      <c r="C177" s="124">
        <v>2022</v>
      </c>
      <c r="D177" s="70">
        <v>3600</v>
      </c>
      <c r="E177" s="322">
        <v>99.444442749023438</v>
      </c>
      <c r="F177" s="6">
        <v>486</v>
      </c>
      <c r="G177" s="21">
        <v>13.575419425964355</v>
      </c>
    </row>
    <row r="178" spans="1:7">
      <c r="A178" s="2" t="s">
        <v>226</v>
      </c>
      <c r="B178" s="2" t="s">
        <v>1677</v>
      </c>
      <c r="C178" s="124">
        <v>2023</v>
      </c>
      <c r="D178" s="70">
        <v>3906</v>
      </c>
      <c r="E178" s="322">
        <v>99.359962463378906</v>
      </c>
      <c r="F178" s="6">
        <v>641</v>
      </c>
      <c r="G178" s="21">
        <v>16.516361236572266</v>
      </c>
    </row>
    <row r="179" spans="1:7">
      <c r="A179" s="2" t="s">
        <v>226</v>
      </c>
      <c r="B179" s="2" t="s">
        <v>242</v>
      </c>
      <c r="C179" s="124">
        <v>2019</v>
      </c>
      <c r="D179" s="70">
        <v>4218</v>
      </c>
      <c r="E179" s="322">
        <v>98.767189025878906</v>
      </c>
      <c r="F179" s="6">
        <v>0</v>
      </c>
      <c r="G179" s="21">
        <v>0</v>
      </c>
    </row>
    <row r="180" spans="1:7">
      <c r="A180" s="2" t="s">
        <v>226</v>
      </c>
      <c r="B180" s="2" t="s">
        <v>242</v>
      </c>
      <c r="C180" s="124">
        <v>2020</v>
      </c>
      <c r="D180" s="70">
        <v>3462</v>
      </c>
      <c r="E180" s="322">
        <v>98.324668884277344</v>
      </c>
      <c r="F180" s="6">
        <v>4</v>
      </c>
      <c r="G180" s="21">
        <v>0.11750881373882294</v>
      </c>
    </row>
    <row r="181" spans="1:7">
      <c r="A181" s="2" t="s">
        <v>226</v>
      </c>
      <c r="B181" s="2" t="s">
        <v>242</v>
      </c>
      <c r="C181" s="124">
        <v>2021</v>
      </c>
      <c r="D181" s="70">
        <v>3647</v>
      </c>
      <c r="E181" s="322">
        <v>97.258018493652344</v>
      </c>
      <c r="F181" s="6">
        <v>3</v>
      </c>
      <c r="G181" s="21">
        <v>8.4578514099121094E-2</v>
      </c>
    </row>
    <row r="182" spans="1:7">
      <c r="A182" s="2" t="s">
        <v>226</v>
      </c>
      <c r="B182" s="2" t="s">
        <v>242</v>
      </c>
      <c r="C182" s="124">
        <v>2022</v>
      </c>
      <c r="D182" s="70">
        <v>3600</v>
      </c>
      <c r="E182" s="322">
        <v>99.25</v>
      </c>
      <c r="F182" s="6">
        <v>3</v>
      </c>
      <c r="G182" s="21">
        <v>8.3963058888912201E-2</v>
      </c>
    </row>
    <row r="183" spans="1:7">
      <c r="A183" s="2" t="s">
        <v>226</v>
      </c>
      <c r="B183" s="2" t="s">
        <v>242</v>
      </c>
      <c r="C183" s="124">
        <v>2023</v>
      </c>
      <c r="D183" s="70">
        <v>3906</v>
      </c>
      <c r="E183" s="322">
        <v>98.617507934570313</v>
      </c>
      <c r="F183" s="6">
        <v>7</v>
      </c>
      <c r="G183" s="21">
        <v>0.18172377347946167</v>
      </c>
    </row>
    <row r="184" spans="1:7">
      <c r="A184" s="2" t="s">
        <v>229</v>
      </c>
      <c r="B184" s="2" t="s">
        <v>240</v>
      </c>
      <c r="C184" s="124">
        <v>2019</v>
      </c>
      <c r="D184" s="70">
        <v>5349</v>
      </c>
      <c r="E184" s="322">
        <v>96.82183837890625</v>
      </c>
      <c r="F184" s="6">
        <v>574</v>
      </c>
      <c r="G184" s="21">
        <v>11.083220481872559</v>
      </c>
    </row>
    <row r="185" spans="1:7">
      <c r="A185" s="2" t="s">
        <v>229</v>
      </c>
      <c r="B185" s="2" t="s">
        <v>240</v>
      </c>
      <c r="C185" s="124">
        <v>2020</v>
      </c>
      <c r="D185" s="70">
        <v>4915</v>
      </c>
      <c r="E185" s="322">
        <v>97.619529724121094</v>
      </c>
      <c r="F185" s="6">
        <v>516</v>
      </c>
      <c r="G185" s="21">
        <v>10.754481315612793</v>
      </c>
    </row>
    <row r="186" spans="1:7">
      <c r="A186" s="2" t="s">
        <v>229</v>
      </c>
      <c r="B186" s="2" t="s">
        <v>240</v>
      </c>
      <c r="C186" s="124">
        <v>2021</v>
      </c>
      <c r="D186" s="70">
        <v>4553</v>
      </c>
      <c r="E186" s="322">
        <v>97.562049865722656</v>
      </c>
      <c r="F186" s="6">
        <v>441</v>
      </c>
      <c r="G186" s="21">
        <v>9.9279603958129883</v>
      </c>
    </row>
    <row r="187" spans="1:7">
      <c r="A187" s="2" t="s">
        <v>229</v>
      </c>
      <c r="B187" s="2" t="s">
        <v>240</v>
      </c>
      <c r="C187" s="124">
        <v>2022</v>
      </c>
      <c r="D187" s="70">
        <v>4802</v>
      </c>
      <c r="E187" s="322">
        <v>96.522285461425781</v>
      </c>
      <c r="F187" s="6">
        <v>578</v>
      </c>
      <c r="G187" s="21">
        <v>12.470334053039551</v>
      </c>
    </row>
    <row r="188" spans="1:7">
      <c r="A188" s="2" t="s">
        <v>229</v>
      </c>
      <c r="B188" s="2" t="s">
        <v>240</v>
      </c>
      <c r="C188" s="124">
        <v>2023</v>
      </c>
      <c r="D188" s="70">
        <v>5619</v>
      </c>
      <c r="E188" s="322">
        <v>94.411819458007813</v>
      </c>
      <c r="F188" s="6">
        <v>647</v>
      </c>
      <c r="G188" s="21">
        <v>12.196041107177734</v>
      </c>
    </row>
    <row r="189" spans="1:7">
      <c r="A189" s="2" t="s">
        <v>229</v>
      </c>
      <c r="B189" s="2" t="s">
        <v>239</v>
      </c>
      <c r="C189" s="124">
        <v>2019</v>
      </c>
      <c r="D189" s="70">
        <v>5349</v>
      </c>
      <c r="E189" s="322">
        <v>96.541412353515625</v>
      </c>
      <c r="F189" s="6">
        <v>953</v>
      </c>
      <c r="G189" s="21">
        <v>18.454687118530273</v>
      </c>
    </row>
    <row r="190" spans="1:7">
      <c r="A190" s="2" t="s">
        <v>229</v>
      </c>
      <c r="B190" s="2" t="s">
        <v>239</v>
      </c>
      <c r="C190" s="124">
        <v>2020</v>
      </c>
      <c r="D190" s="70">
        <v>4915</v>
      </c>
      <c r="E190" s="322">
        <v>97.314346313476563</v>
      </c>
      <c r="F190" s="6">
        <v>899</v>
      </c>
      <c r="G190" s="21">
        <v>18.795734405517578</v>
      </c>
    </row>
    <row r="191" spans="1:7">
      <c r="A191" s="2" t="s">
        <v>229</v>
      </c>
      <c r="B191" s="2" t="s">
        <v>239</v>
      </c>
      <c r="C191" s="124">
        <v>2021</v>
      </c>
      <c r="D191" s="70">
        <v>4553</v>
      </c>
      <c r="E191" s="322">
        <v>97.671867370605469</v>
      </c>
      <c r="F191" s="6">
        <v>794</v>
      </c>
      <c r="G191" s="21">
        <v>17.854734420776367</v>
      </c>
    </row>
    <row r="192" spans="1:7">
      <c r="A192" s="2" t="s">
        <v>229</v>
      </c>
      <c r="B192" s="2" t="s">
        <v>239</v>
      </c>
      <c r="C192" s="124">
        <v>2022</v>
      </c>
      <c r="D192" s="70">
        <v>4802</v>
      </c>
      <c r="E192" s="322">
        <v>96.438980102539063</v>
      </c>
      <c r="F192" s="6">
        <v>875</v>
      </c>
      <c r="G192" s="21">
        <v>18.894407272338867</v>
      </c>
    </row>
    <row r="193" spans="1:7">
      <c r="A193" s="2" t="s">
        <v>229</v>
      </c>
      <c r="B193" s="2" t="s">
        <v>239</v>
      </c>
      <c r="C193" s="124">
        <v>2023</v>
      </c>
      <c r="D193" s="70">
        <v>5619</v>
      </c>
      <c r="E193" s="322">
        <v>93.735542297363281</v>
      </c>
      <c r="F193" s="6">
        <v>1035</v>
      </c>
      <c r="G193" s="21">
        <v>19.650655746459961</v>
      </c>
    </row>
    <row r="194" spans="1:7">
      <c r="A194" s="2" t="s">
        <v>229</v>
      </c>
      <c r="B194" s="2" t="s">
        <v>243</v>
      </c>
      <c r="C194" s="124">
        <v>2019</v>
      </c>
      <c r="D194" s="70">
        <v>5349</v>
      </c>
      <c r="E194" s="322">
        <v>96.57879638671875</v>
      </c>
      <c r="F194" s="6">
        <v>454</v>
      </c>
      <c r="G194" s="21">
        <v>8.7882308959960938</v>
      </c>
    </row>
    <row r="195" spans="1:7">
      <c r="A195" s="2" t="s">
        <v>229</v>
      </c>
      <c r="B195" s="2" t="s">
        <v>243</v>
      </c>
      <c r="C195" s="124">
        <v>2020</v>
      </c>
      <c r="D195" s="70">
        <v>4915</v>
      </c>
      <c r="E195" s="322">
        <v>97.029502868652344</v>
      </c>
      <c r="F195" s="6">
        <v>495</v>
      </c>
      <c r="G195" s="21">
        <v>10.379534721374512</v>
      </c>
    </row>
    <row r="196" spans="1:7">
      <c r="A196" s="2" t="s">
        <v>229</v>
      </c>
      <c r="B196" s="2" t="s">
        <v>243</v>
      </c>
      <c r="C196" s="124">
        <v>2021</v>
      </c>
      <c r="D196" s="70">
        <v>4553</v>
      </c>
      <c r="E196" s="322">
        <v>97.584007263183594</v>
      </c>
      <c r="F196" s="6">
        <v>445</v>
      </c>
      <c r="G196" s="21">
        <v>10.015754699707031</v>
      </c>
    </row>
    <row r="197" spans="1:7">
      <c r="A197" s="2" t="s">
        <v>229</v>
      </c>
      <c r="B197" s="2" t="s">
        <v>243</v>
      </c>
      <c r="C197" s="124">
        <v>2022</v>
      </c>
      <c r="D197" s="70">
        <v>4802</v>
      </c>
      <c r="E197" s="322">
        <v>96.584754943847656</v>
      </c>
      <c r="F197" s="6">
        <v>492</v>
      </c>
      <c r="G197" s="21">
        <v>10.608020782470703</v>
      </c>
    </row>
    <row r="198" spans="1:7">
      <c r="A198" s="2" t="s">
        <v>229</v>
      </c>
      <c r="B198" s="2" t="s">
        <v>243</v>
      </c>
      <c r="C198" s="124">
        <v>2023</v>
      </c>
      <c r="D198" s="70">
        <v>5619</v>
      </c>
      <c r="E198" s="322">
        <v>94.376220703125</v>
      </c>
      <c r="F198" s="6">
        <v>625</v>
      </c>
      <c r="G198" s="21">
        <v>11.785781860351563</v>
      </c>
    </row>
    <row r="199" spans="1:7">
      <c r="A199" s="2" t="s">
        <v>229</v>
      </c>
      <c r="B199" s="2" t="s">
        <v>244</v>
      </c>
      <c r="C199" s="124">
        <v>2019</v>
      </c>
      <c r="D199" s="70">
        <v>5349</v>
      </c>
      <c r="E199" s="322">
        <v>96.186203002929688</v>
      </c>
      <c r="F199" s="35">
        <v>2402</v>
      </c>
      <c r="G199" s="21">
        <v>46.686103820800781</v>
      </c>
    </row>
    <row r="200" spans="1:7">
      <c r="A200" s="2" t="s">
        <v>229</v>
      </c>
      <c r="B200" s="2" t="s">
        <v>244</v>
      </c>
      <c r="C200" s="124">
        <v>2020</v>
      </c>
      <c r="D200" s="70">
        <v>4915</v>
      </c>
      <c r="E200" s="322">
        <v>97.782302856445313</v>
      </c>
      <c r="F200" s="6">
        <v>2252</v>
      </c>
      <c r="G200" s="21">
        <v>46.85809326171875</v>
      </c>
    </row>
    <row r="201" spans="1:7">
      <c r="A201" s="2" t="s">
        <v>229</v>
      </c>
      <c r="B201" s="2" t="s">
        <v>244</v>
      </c>
      <c r="C201" s="124">
        <v>2021</v>
      </c>
      <c r="D201" s="70">
        <v>4553</v>
      </c>
      <c r="E201" s="322">
        <v>97.144737243652344</v>
      </c>
      <c r="F201" s="6">
        <v>1963</v>
      </c>
      <c r="G201" s="21">
        <v>44.381641387939453</v>
      </c>
    </row>
    <row r="202" spans="1:7">
      <c r="A202" s="2" t="s">
        <v>229</v>
      </c>
      <c r="B202" s="2" t="s">
        <v>244</v>
      </c>
      <c r="C202" s="124">
        <v>2022</v>
      </c>
      <c r="D202" s="70">
        <v>4802</v>
      </c>
      <c r="E202" s="322">
        <v>96.438980102539063</v>
      </c>
      <c r="F202" s="6">
        <v>2196</v>
      </c>
      <c r="G202" s="21">
        <v>47.419563293457031</v>
      </c>
    </row>
    <row r="203" spans="1:7">
      <c r="A203" s="2" t="s">
        <v>229</v>
      </c>
      <c r="B203" s="2" t="s">
        <v>244</v>
      </c>
      <c r="C203" s="124">
        <v>2023</v>
      </c>
      <c r="D203" s="70">
        <v>5619</v>
      </c>
      <c r="E203" s="322">
        <v>94.233848571777344</v>
      </c>
      <c r="F203" s="6">
        <v>2558</v>
      </c>
      <c r="G203" s="21">
        <v>48.309726715087891</v>
      </c>
    </row>
    <row r="204" spans="1:7">
      <c r="A204" s="2" t="s">
        <v>229</v>
      </c>
      <c r="B204" s="2" t="s">
        <v>1677</v>
      </c>
      <c r="C204" s="124">
        <v>2019</v>
      </c>
      <c r="D204" s="70">
        <v>5349</v>
      </c>
      <c r="E204" s="322">
        <v>98.803512573242188</v>
      </c>
      <c r="F204" s="6">
        <v>725</v>
      </c>
      <c r="G204" s="21">
        <v>13.718070030212402</v>
      </c>
    </row>
    <row r="205" spans="1:7">
      <c r="A205" s="2" t="s">
        <v>229</v>
      </c>
      <c r="B205" s="2" t="s">
        <v>1677</v>
      </c>
      <c r="C205" s="124">
        <v>2020</v>
      </c>
      <c r="D205" s="70">
        <v>4915</v>
      </c>
      <c r="E205" s="322">
        <v>99.0640869140625</v>
      </c>
      <c r="F205" s="6">
        <v>700</v>
      </c>
      <c r="G205" s="21">
        <v>14.376668930053711</v>
      </c>
    </row>
    <row r="206" spans="1:7">
      <c r="A206" s="2" t="s">
        <v>229</v>
      </c>
      <c r="B206" s="2" t="s">
        <v>1677</v>
      </c>
      <c r="C206" s="124">
        <v>2021</v>
      </c>
      <c r="D206" s="70">
        <v>4553</v>
      </c>
      <c r="E206" s="322">
        <v>98.879859924316406</v>
      </c>
      <c r="F206" s="6">
        <v>640</v>
      </c>
      <c r="G206" s="21">
        <v>14.215904235839844</v>
      </c>
    </row>
    <row r="207" spans="1:7">
      <c r="A207" s="2" t="s">
        <v>229</v>
      </c>
      <c r="B207" s="2" t="s">
        <v>1677</v>
      </c>
      <c r="C207" s="124">
        <v>2022</v>
      </c>
      <c r="D207" s="70">
        <v>4802</v>
      </c>
      <c r="E207" s="322">
        <v>98.209075927734375</v>
      </c>
      <c r="F207" s="6">
        <v>715</v>
      </c>
      <c r="G207" s="21">
        <v>15.161153793334961</v>
      </c>
    </row>
    <row r="208" spans="1:7">
      <c r="A208" s="2" t="s">
        <v>229</v>
      </c>
      <c r="B208" s="2" t="s">
        <v>1677</v>
      </c>
      <c r="C208" s="124">
        <v>2023</v>
      </c>
      <c r="D208" s="70">
        <v>5619</v>
      </c>
      <c r="E208" s="322">
        <v>97.899978637695313</v>
      </c>
      <c r="F208" s="6">
        <v>815</v>
      </c>
      <c r="G208" s="21">
        <v>14.815487861633301</v>
      </c>
    </row>
    <row r="209" spans="1:7">
      <c r="A209" s="2" t="s">
        <v>229</v>
      </c>
      <c r="B209" s="2" t="s">
        <v>242</v>
      </c>
      <c r="C209" s="124">
        <v>2019</v>
      </c>
      <c r="D209" s="70">
        <v>5349</v>
      </c>
      <c r="E209" s="322">
        <v>99.083938598632813</v>
      </c>
      <c r="F209" s="6">
        <v>0</v>
      </c>
      <c r="G209" s="21">
        <v>0</v>
      </c>
    </row>
    <row r="210" spans="1:7">
      <c r="A210" s="2" t="s">
        <v>229</v>
      </c>
      <c r="B210" s="2" t="s">
        <v>242</v>
      </c>
      <c r="C210" s="124">
        <v>2020</v>
      </c>
      <c r="D210" s="70">
        <v>4915</v>
      </c>
      <c r="E210" s="322">
        <v>99.430313110351563</v>
      </c>
      <c r="F210" s="6">
        <v>13</v>
      </c>
      <c r="G210" s="21">
        <v>0.26601186394691467</v>
      </c>
    </row>
    <row r="211" spans="1:7">
      <c r="A211" s="2" t="s">
        <v>229</v>
      </c>
      <c r="B211" s="2" t="s">
        <v>242</v>
      </c>
      <c r="C211" s="124">
        <v>2021</v>
      </c>
      <c r="D211" s="70">
        <v>4553</v>
      </c>
      <c r="E211" s="322">
        <v>99.209312438964844</v>
      </c>
      <c r="F211" s="6">
        <v>11</v>
      </c>
      <c r="G211" s="21">
        <v>0.2435244619846344</v>
      </c>
    </row>
    <row r="212" spans="1:7">
      <c r="A212" s="2" t="s">
        <v>229</v>
      </c>
      <c r="B212" s="2" t="s">
        <v>242</v>
      </c>
      <c r="C212" s="124">
        <v>2022</v>
      </c>
      <c r="D212" s="70">
        <v>4802</v>
      </c>
      <c r="E212" s="322">
        <v>99.167015075683594</v>
      </c>
      <c r="F212" s="6">
        <v>13</v>
      </c>
      <c r="G212" s="21">
        <v>0.27299454808235168</v>
      </c>
    </row>
    <row r="213" spans="1:7">
      <c r="A213" s="2" t="s">
        <v>229</v>
      </c>
      <c r="B213" s="2" t="s">
        <v>242</v>
      </c>
      <c r="C213" s="124">
        <v>2023</v>
      </c>
      <c r="D213" s="70">
        <v>5619</v>
      </c>
      <c r="E213" s="322">
        <v>98.629646301269531</v>
      </c>
      <c r="F213" s="6">
        <v>10</v>
      </c>
      <c r="G213" s="21">
        <v>0.1804402768611908</v>
      </c>
    </row>
    <row r="214" spans="1:7">
      <c r="A214" s="2" t="s">
        <v>231</v>
      </c>
      <c r="B214" s="2" t="s">
        <v>240</v>
      </c>
      <c r="C214" s="124">
        <v>2019</v>
      </c>
      <c r="D214" s="70">
        <v>5833</v>
      </c>
      <c r="E214" s="322">
        <v>96.862678527832031</v>
      </c>
      <c r="F214" s="6">
        <v>686</v>
      </c>
      <c r="G214" s="21">
        <v>12.141592979431152</v>
      </c>
    </row>
    <row r="215" spans="1:7">
      <c r="A215" s="2" t="s">
        <v>231</v>
      </c>
      <c r="B215" s="2" t="s">
        <v>240</v>
      </c>
      <c r="C215" s="124">
        <v>2020</v>
      </c>
      <c r="D215" s="70">
        <v>4986</v>
      </c>
      <c r="E215" s="322">
        <v>97.633377075195313</v>
      </c>
      <c r="F215" s="6">
        <v>603</v>
      </c>
      <c r="G215" s="21">
        <v>12.387017250061035</v>
      </c>
    </row>
    <row r="216" spans="1:7">
      <c r="A216" s="2" t="s">
        <v>231</v>
      </c>
      <c r="B216" s="2" t="s">
        <v>240</v>
      </c>
      <c r="C216" s="124">
        <v>2021</v>
      </c>
      <c r="D216" s="70">
        <v>5099</v>
      </c>
      <c r="E216" s="322">
        <v>96.685623168945313</v>
      </c>
      <c r="F216" s="6">
        <v>513</v>
      </c>
      <c r="G216" s="21">
        <v>10.405679702758789</v>
      </c>
    </row>
    <row r="217" spans="1:7">
      <c r="A217" s="2" t="s">
        <v>231</v>
      </c>
      <c r="B217" s="2" t="s">
        <v>240</v>
      </c>
      <c r="C217" s="124">
        <v>2022</v>
      </c>
      <c r="D217" s="70">
        <v>5179</v>
      </c>
      <c r="E217" s="322">
        <v>95.887237548828125</v>
      </c>
      <c r="F217" s="6">
        <v>573</v>
      </c>
      <c r="G217" s="21">
        <v>11.538461685180664</v>
      </c>
    </row>
    <row r="218" spans="1:7">
      <c r="A218" s="2" t="s">
        <v>231</v>
      </c>
      <c r="B218" s="2" t="s">
        <v>240</v>
      </c>
      <c r="C218" s="124">
        <v>2023</v>
      </c>
      <c r="D218" s="70">
        <v>5642</v>
      </c>
      <c r="E218" s="322">
        <v>93.300247192382813</v>
      </c>
      <c r="F218" s="6">
        <v>610</v>
      </c>
      <c r="G218" s="21">
        <v>11.588146209716797</v>
      </c>
    </row>
    <row r="219" spans="1:7">
      <c r="A219" s="2" t="s">
        <v>231</v>
      </c>
      <c r="B219" s="2" t="s">
        <v>239</v>
      </c>
      <c r="C219" s="124">
        <v>2019</v>
      </c>
      <c r="D219" s="70">
        <v>5833</v>
      </c>
      <c r="E219" s="322">
        <v>88.822219848632813</v>
      </c>
      <c r="F219" s="6">
        <v>1004</v>
      </c>
      <c r="G219" s="21">
        <v>19.378498077392578</v>
      </c>
    </row>
    <row r="220" spans="1:7">
      <c r="A220" s="2" t="s">
        <v>231</v>
      </c>
      <c r="B220" s="2" t="s">
        <v>239</v>
      </c>
      <c r="C220" s="124">
        <v>2020</v>
      </c>
      <c r="D220" s="70">
        <v>4986</v>
      </c>
      <c r="E220" s="322">
        <v>93.120735168457031</v>
      </c>
      <c r="F220" s="6">
        <v>862</v>
      </c>
      <c r="G220" s="21">
        <v>18.565582275390625</v>
      </c>
    </row>
    <row r="221" spans="1:7">
      <c r="A221" s="2" t="s">
        <v>231</v>
      </c>
      <c r="B221" s="2" t="s">
        <v>239</v>
      </c>
      <c r="C221" s="124">
        <v>2021</v>
      </c>
      <c r="D221" s="70">
        <v>5099</v>
      </c>
      <c r="E221" s="322">
        <v>96.195335388183594</v>
      </c>
      <c r="F221" s="6">
        <v>810</v>
      </c>
      <c r="G221" s="21">
        <v>16.513761520385742</v>
      </c>
    </row>
    <row r="222" spans="1:7">
      <c r="A222" s="2" t="s">
        <v>231</v>
      </c>
      <c r="B222" s="2" t="s">
        <v>239</v>
      </c>
      <c r="C222" s="124">
        <v>2022</v>
      </c>
      <c r="D222" s="70">
        <v>5179</v>
      </c>
      <c r="E222" s="322">
        <v>95.655532836914063</v>
      </c>
      <c r="F222" s="6">
        <v>858</v>
      </c>
      <c r="G222" s="21">
        <v>17.319337844848633</v>
      </c>
    </row>
    <row r="223" spans="1:7">
      <c r="A223" s="2" t="s">
        <v>231</v>
      </c>
      <c r="B223" s="2" t="s">
        <v>239</v>
      </c>
      <c r="C223" s="124">
        <v>2023</v>
      </c>
      <c r="D223" s="70">
        <v>5642</v>
      </c>
      <c r="E223" s="322">
        <v>93.6015625</v>
      </c>
      <c r="F223" s="6">
        <v>933</v>
      </c>
      <c r="G223" s="21">
        <v>17.667108535766602</v>
      </c>
    </row>
    <row r="224" spans="1:7">
      <c r="A224" s="2" t="s">
        <v>231</v>
      </c>
      <c r="B224" s="2" t="s">
        <v>243</v>
      </c>
      <c r="C224" s="124">
        <v>2019</v>
      </c>
      <c r="D224" s="70">
        <v>5833</v>
      </c>
      <c r="E224" s="322">
        <v>67.238128662109375</v>
      </c>
      <c r="F224" s="6">
        <v>286</v>
      </c>
      <c r="G224" s="21">
        <v>7.2921977043151855</v>
      </c>
    </row>
    <row r="225" spans="1:7">
      <c r="A225" s="2" t="s">
        <v>231</v>
      </c>
      <c r="B225" s="2" t="s">
        <v>243</v>
      </c>
      <c r="C225" s="124">
        <v>2020</v>
      </c>
      <c r="D225" s="70">
        <v>4986</v>
      </c>
      <c r="E225" s="322">
        <v>66.726837158203125</v>
      </c>
      <c r="F225" s="6">
        <v>266</v>
      </c>
      <c r="G225" s="21">
        <v>7.9951910972595215</v>
      </c>
    </row>
    <row r="226" spans="1:7">
      <c r="A226" s="2" t="s">
        <v>231</v>
      </c>
      <c r="B226" s="2" t="s">
        <v>243</v>
      </c>
      <c r="C226" s="124">
        <v>2021</v>
      </c>
      <c r="D226" s="70">
        <v>5099</v>
      </c>
      <c r="E226" s="322">
        <v>68.28790283203125</v>
      </c>
      <c r="F226" s="6">
        <v>302</v>
      </c>
      <c r="G226" s="21">
        <v>8.6731767654418945</v>
      </c>
    </row>
    <row r="227" spans="1:7">
      <c r="A227" s="2" t="s">
        <v>231</v>
      </c>
      <c r="B227" s="2" t="s">
        <v>243</v>
      </c>
      <c r="C227" s="124">
        <v>2022</v>
      </c>
      <c r="D227" s="70">
        <v>5179</v>
      </c>
      <c r="E227" s="322">
        <v>63.255455017089844</v>
      </c>
      <c r="F227" s="6">
        <v>309</v>
      </c>
      <c r="G227" s="21">
        <v>9.4322347640991211</v>
      </c>
    </row>
    <row r="228" spans="1:7">
      <c r="A228" s="2" t="s">
        <v>231</v>
      </c>
      <c r="B228" s="2" t="s">
        <v>243</v>
      </c>
      <c r="C228" s="124">
        <v>2023</v>
      </c>
      <c r="D228" s="70">
        <v>5642</v>
      </c>
      <c r="E228" s="322">
        <v>59.801486968994141</v>
      </c>
      <c r="F228" s="6">
        <v>325</v>
      </c>
      <c r="G228" s="21">
        <v>9.6324834823608398</v>
      </c>
    </row>
    <row r="229" spans="1:7">
      <c r="A229" s="2" t="s">
        <v>231</v>
      </c>
      <c r="B229" s="2" t="s">
        <v>244</v>
      </c>
      <c r="C229" s="124">
        <v>2019</v>
      </c>
      <c r="D229" s="70">
        <v>5833</v>
      </c>
      <c r="E229" s="322">
        <v>91.668098449707031</v>
      </c>
      <c r="F229" s="6">
        <v>2362</v>
      </c>
      <c r="G229" s="21">
        <v>44.174304962158203</v>
      </c>
    </row>
    <row r="230" spans="1:7">
      <c r="A230" s="2" t="s">
        <v>231</v>
      </c>
      <c r="B230" s="2" t="s">
        <v>244</v>
      </c>
      <c r="C230" s="124">
        <v>2020</v>
      </c>
      <c r="D230" s="70">
        <v>4986</v>
      </c>
      <c r="E230" s="322">
        <v>95.246688842773438</v>
      </c>
      <c r="F230" s="35">
        <v>2049</v>
      </c>
      <c r="G230" s="21">
        <v>43.145923614501953</v>
      </c>
    </row>
    <row r="231" spans="1:7">
      <c r="A231" s="2" t="s">
        <v>231</v>
      </c>
      <c r="B231" s="2" t="s">
        <v>244</v>
      </c>
      <c r="C231" s="124">
        <v>2021</v>
      </c>
      <c r="D231" s="70">
        <v>5099</v>
      </c>
      <c r="E231" s="322">
        <v>96.509117126464844</v>
      </c>
      <c r="F231" s="35">
        <v>1947</v>
      </c>
      <c r="G231" s="21">
        <v>39.565128326416016</v>
      </c>
    </row>
    <row r="232" spans="1:7">
      <c r="A232" s="2" t="s">
        <v>231</v>
      </c>
      <c r="B232" s="2" t="s">
        <v>244</v>
      </c>
      <c r="C232" s="124">
        <v>2022</v>
      </c>
      <c r="D232" s="70">
        <v>5179</v>
      </c>
      <c r="E232" s="322">
        <v>95.578300476074219</v>
      </c>
      <c r="F232" s="6">
        <v>1884</v>
      </c>
      <c r="G232" s="21">
        <v>38.06060791015625</v>
      </c>
    </row>
    <row r="233" spans="1:7">
      <c r="A233" s="2" t="s">
        <v>231</v>
      </c>
      <c r="B233" s="2" t="s">
        <v>244</v>
      </c>
      <c r="C233" s="124">
        <v>2023</v>
      </c>
      <c r="D233" s="70">
        <v>5642</v>
      </c>
      <c r="E233" s="322">
        <v>93.335693359375</v>
      </c>
      <c r="F233" s="35">
        <v>2067</v>
      </c>
      <c r="G233" s="21">
        <v>39.251804351806641</v>
      </c>
    </row>
    <row r="234" spans="1:7">
      <c r="A234" s="2" t="s">
        <v>231</v>
      </c>
      <c r="B234" s="2" t="s">
        <v>1677</v>
      </c>
      <c r="C234" s="124">
        <v>2019</v>
      </c>
      <c r="D234" s="70">
        <v>5833</v>
      </c>
      <c r="E234" s="322">
        <v>90.450881958007813</v>
      </c>
      <c r="F234" s="6">
        <v>863</v>
      </c>
      <c r="G234" s="21">
        <v>16.357088088989258</v>
      </c>
    </row>
    <row r="235" spans="1:7">
      <c r="A235" s="2" t="s">
        <v>231</v>
      </c>
      <c r="B235" s="2" t="s">
        <v>1677</v>
      </c>
      <c r="C235" s="124">
        <v>2020</v>
      </c>
      <c r="D235" s="70">
        <v>4986</v>
      </c>
      <c r="E235" s="322">
        <v>93.822700500488281</v>
      </c>
      <c r="F235" s="6">
        <v>682</v>
      </c>
      <c r="G235" s="21">
        <v>14.578880310058594</v>
      </c>
    </row>
    <row r="236" spans="1:7">
      <c r="A236" s="2" t="s">
        <v>231</v>
      </c>
      <c r="B236" s="2" t="s">
        <v>1677</v>
      </c>
      <c r="C236" s="124">
        <v>2021</v>
      </c>
      <c r="D236" s="70">
        <v>5099</v>
      </c>
      <c r="E236" s="322">
        <v>98.234947204589844</v>
      </c>
      <c r="F236" s="6">
        <v>681</v>
      </c>
      <c r="G236" s="21">
        <v>13.595527648925781</v>
      </c>
    </row>
    <row r="237" spans="1:7">
      <c r="A237" s="2" t="s">
        <v>231</v>
      </c>
      <c r="B237" s="2" t="s">
        <v>1677</v>
      </c>
      <c r="C237" s="124">
        <v>2022</v>
      </c>
      <c r="D237" s="70">
        <v>5179</v>
      </c>
      <c r="E237" s="322">
        <v>97.972579956054688</v>
      </c>
      <c r="F237" s="6">
        <v>752</v>
      </c>
      <c r="G237" s="21">
        <v>14.820653915405273</v>
      </c>
    </row>
    <row r="238" spans="1:7">
      <c r="A238" s="2" t="s">
        <v>231</v>
      </c>
      <c r="B238" s="2" t="s">
        <v>1677</v>
      </c>
      <c r="C238" s="124">
        <v>2023</v>
      </c>
      <c r="D238" s="70">
        <v>5642</v>
      </c>
      <c r="E238" s="322">
        <v>97.961715698242188</v>
      </c>
      <c r="F238" s="6">
        <v>907</v>
      </c>
      <c r="G238" s="21">
        <v>16.410348892211914</v>
      </c>
    </row>
    <row r="239" spans="1:7">
      <c r="A239" s="2" t="s">
        <v>231</v>
      </c>
      <c r="B239" s="2" t="s">
        <v>242</v>
      </c>
      <c r="C239" s="124">
        <v>2019</v>
      </c>
      <c r="D239" s="70">
        <v>5833</v>
      </c>
      <c r="E239" s="322">
        <v>93.982513427734375</v>
      </c>
      <c r="F239" s="6">
        <v>3</v>
      </c>
      <c r="G239" s="21">
        <v>5.4724551737308502E-2</v>
      </c>
    </row>
    <row r="240" spans="1:7">
      <c r="A240" s="2" t="s">
        <v>231</v>
      </c>
      <c r="B240" s="2" t="s">
        <v>242</v>
      </c>
      <c r="C240" s="124">
        <v>2020</v>
      </c>
      <c r="D240" s="70">
        <v>4986</v>
      </c>
      <c r="E240" s="322">
        <v>96.149215698242188</v>
      </c>
      <c r="F240" s="6">
        <v>6</v>
      </c>
      <c r="G240" s="21">
        <v>0.12515644729137421</v>
      </c>
    </row>
    <row r="241" spans="1:7">
      <c r="A241" s="2" t="s">
        <v>231</v>
      </c>
      <c r="B241" s="2" t="s">
        <v>242</v>
      </c>
      <c r="C241" s="124">
        <v>2021</v>
      </c>
      <c r="D241" s="70">
        <v>5099</v>
      </c>
      <c r="E241" s="322">
        <v>98.3330078125</v>
      </c>
      <c r="F241" s="6">
        <v>10</v>
      </c>
      <c r="G241" s="21">
        <v>0.1994415670633316</v>
      </c>
    </row>
    <row r="242" spans="1:7">
      <c r="A242" s="2" t="s">
        <v>231</v>
      </c>
      <c r="B242" s="2" t="s">
        <v>242</v>
      </c>
      <c r="C242" s="124">
        <v>2022</v>
      </c>
      <c r="D242" s="70">
        <v>5179</v>
      </c>
      <c r="E242" s="322">
        <v>97.87603759765625</v>
      </c>
      <c r="F242" s="6">
        <v>11</v>
      </c>
      <c r="G242" s="21">
        <v>0.21700532734394073</v>
      </c>
    </row>
    <row r="243" spans="1:7">
      <c r="A243" s="2" t="s">
        <v>231</v>
      </c>
      <c r="B243" s="2" t="s">
        <v>242</v>
      </c>
      <c r="C243" s="124">
        <v>2023</v>
      </c>
      <c r="D243" s="70">
        <v>5642</v>
      </c>
      <c r="E243" s="322">
        <v>97.819923400878906</v>
      </c>
      <c r="F243" s="6">
        <v>23</v>
      </c>
      <c r="G243" s="21">
        <v>0.41674217581748962</v>
      </c>
    </row>
    <row r="244" spans="1:7">
      <c r="A244" s="2" t="s">
        <v>230</v>
      </c>
      <c r="B244" s="2" t="s">
        <v>240</v>
      </c>
      <c r="C244" s="124">
        <v>2019</v>
      </c>
      <c r="D244" s="70">
        <v>3761</v>
      </c>
      <c r="E244" s="322">
        <v>96.9954833984375</v>
      </c>
      <c r="F244" s="6">
        <v>372</v>
      </c>
      <c r="G244" s="21">
        <v>10.197368621826172</v>
      </c>
    </row>
    <row r="245" spans="1:7">
      <c r="A245" s="2" t="s">
        <v>230</v>
      </c>
      <c r="B245" s="2" t="s">
        <v>240</v>
      </c>
      <c r="C245" s="124">
        <v>2020</v>
      </c>
      <c r="D245" s="70">
        <v>3048</v>
      </c>
      <c r="E245" s="322">
        <v>97.572181701660156</v>
      </c>
      <c r="F245" s="6">
        <v>279</v>
      </c>
      <c r="G245" s="21">
        <v>9.3813047409057617</v>
      </c>
    </row>
    <row r="246" spans="1:7">
      <c r="A246" s="2" t="s">
        <v>230</v>
      </c>
      <c r="B246" s="2" t="s">
        <v>240</v>
      </c>
      <c r="C246" s="124">
        <v>2021</v>
      </c>
      <c r="D246" s="70">
        <v>3314</v>
      </c>
      <c r="E246" s="322">
        <v>97.978271484375</v>
      </c>
      <c r="F246" s="6">
        <v>260</v>
      </c>
      <c r="G246" s="21">
        <v>8.0073909759521484</v>
      </c>
    </row>
    <row r="247" spans="1:7">
      <c r="A247" s="2" t="s">
        <v>230</v>
      </c>
      <c r="B247" s="2" t="s">
        <v>240</v>
      </c>
      <c r="C247" s="124">
        <v>2022</v>
      </c>
      <c r="D247" s="70">
        <v>3507</v>
      </c>
      <c r="E247" s="322">
        <v>96.606788635253906</v>
      </c>
      <c r="F247" s="6">
        <v>303</v>
      </c>
      <c r="G247" s="21">
        <v>8.9433298110961914</v>
      </c>
    </row>
    <row r="248" spans="1:7">
      <c r="A248" s="2" t="s">
        <v>230</v>
      </c>
      <c r="B248" s="2" t="s">
        <v>240</v>
      </c>
      <c r="C248" s="124">
        <v>2023</v>
      </c>
      <c r="D248" s="70">
        <v>3956</v>
      </c>
      <c r="E248" s="322">
        <v>94.211326599121094</v>
      </c>
      <c r="F248" s="6">
        <v>348</v>
      </c>
      <c r="G248" s="21">
        <v>9.3372688293457031</v>
      </c>
    </row>
    <row r="249" spans="1:7">
      <c r="A249" s="2" t="s">
        <v>230</v>
      </c>
      <c r="B249" s="2" t="s">
        <v>239</v>
      </c>
      <c r="C249" s="124">
        <v>2019</v>
      </c>
      <c r="D249" s="70">
        <v>3761</v>
      </c>
      <c r="E249" s="322">
        <v>86.360008239746094</v>
      </c>
      <c r="F249" s="6">
        <v>566</v>
      </c>
      <c r="G249" s="21">
        <v>17.426109313964844</v>
      </c>
    </row>
    <row r="250" spans="1:7">
      <c r="A250" s="2" t="s">
        <v>230</v>
      </c>
      <c r="B250" s="2" t="s">
        <v>239</v>
      </c>
      <c r="C250" s="124">
        <v>2020</v>
      </c>
      <c r="D250" s="70">
        <v>3048</v>
      </c>
      <c r="E250" s="322">
        <v>85.662727355957031</v>
      </c>
      <c r="F250" s="6">
        <v>355</v>
      </c>
      <c r="G250" s="21">
        <v>13.596323013305664</v>
      </c>
    </row>
    <row r="251" spans="1:7">
      <c r="A251" s="2" t="s">
        <v>230</v>
      </c>
      <c r="B251" s="2" t="s">
        <v>239</v>
      </c>
      <c r="C251" s="124">
        <v>2021</v>
      </c>
      <c r="D251" s="70">
        <v>3314</v>
      </c>
      <c r="E251" s="322">
        <v>86.330718994140625</v>
      </c>
      <c r="F251" s="6">
        <v>344</v>
      </c>
      <c r="G251" s="21">
        <v>12.023767471313477</v>
      </c>
    </row>
    <row r="252" spans="1:7">
      <c r="A252" s="2" t="s">
        <v>230</v>
      </c>
      <c r="B252" s="2" t="s">
        <v>239</v>
      </c>
      <c r="C252" s="124">
        <v>2022</v>
      </c>
      <c r="D252" s="70">
        <v>3507</v>
      </c>
      <c r="E252" s="322">
        <v>87.767318725585938</v>
      </c>
      <c r="F252" s="6">
        <v>387</v>
      </c>
      <c r="G252" s="21">
        <v>12.573099136352539</v>
      </c>
    </row>
    <row r="253" spans="1:7">
      <c r="A253" s="2" t="s">
        <v>230</v>
      </c>
      <c r="B253" s="2" t="s">
        <v>239</v>
      </c>
      <c r="C253" s="124">
        <v>2023</v>
      </c>
      <c r="D253" s="70">
        <v>3956</v>
      </c>
      <c r="E253" s="322">
        <v>85.161781311035156</v>
      </c>
      <c r="F253" s="6">
        <v>462</v>
      </c>
      <c r="G253" s="21">
        <v>13.713268280029297</v>
      </c>
    </row>
    <row r="254" spans="1:7">
      <c r="A254" s="2" t="s">
        <v>230</v>
      </c>
      <c r="B254" s="2" t="s">
        <v>243</v>
      </c>
      <c r="C254" s="124">
        <v>2019</v>
      </c>
      <c r="D254" s="70">
        <v>3761</v>
      </c>
      <c r="E254" s="322">
        <v>96.144645690917969</v>
      </c>
      <c r="F254" s="6">
        <v>379</v>
      </c>
      <c r="G254" s="21">
        <v>10.481194496154785</v>
      </c>
    </row>
    <row r="255" spans="1:7">
      <c r="A255" s="2" t="s">
        <v>230</v>
      </c>
      <c r="B255" s="2" t="s">
        <v>243</v>
      </c>
      <c r="C255" s="124">
        <v>2020</v>
      </c>
      <c r="D255" s="70">
        <v>3048</v>
      </c>
      <c r="E255" s="322">
        <v>97.309707641601563</v>
      </c>
      <c r="F255" s="6">
        <v>262</v>
      </c>
      <c r="G255" s="21">
        <v>8.8334455490112305</v>
      </c>
    </row>
    <row r="256" spans="1:7">
      <c r="A256" s="2" t="s">
        <v>230</v>
      </c>
      <c r="B256" s="2" t="s">
        <v>243</v>
      </c>
      <c r="C256" s="124">
        <v>2021</v>
      </c>
      <c r="D256" s="70">
        <v>3314</v>
      </c>
      <c r="E256" s="322">
        <v>97.465301513671875</v>
      </c>
      <c r="F256" s="6">
        <v>275</v>
      </c>
      <c r="G256" s="21">
        <v>8.5139322280883789</v>
      </c>
    </row>
    <row r="257" spans="1:7">
      <c r="A257" s="2" t="s">
        <v>230</v>
      </c>
      <c r="B257" s="2" t="s">
        <v>243</v>
      </c>
      <c r="C257" s="124">
        <v>2022</v>
      </c>
      <c r="D257" s="70">
        <v>3507</v>
      </c>
      <c r="E257" s="322">
        <v>92.956939697265625</v>
      </c>
      <c r="F257" s="6">
        <v>276</v>
      </c>
      <c r="G257" s="21">
        <v>8.4662580490112305</v>
      </c>
    </row>
    <row r="258" spans="1:7">
      <c r="A258" s="2" t="s">
        <v>230</v>
      </c>
      <c r="B258" s="2" t="s">
        <v>243</v>
      </c>
      <c r="C258" s="124">
        <v>2023</v>
      </c>
      <c r="D258" s="70">
        <v>3956</v>
      </c>
      <c r="E258" s="322">
        <v>92.189079284667969</v>
      </c>
      <c r="F258" s="6">
        <v>363</v>
      </c>
      <c r="G258" s="21">
        <v>9.9533863067626953</v>
      </c>
    </row>
    <row r="259" spans="1:7">
      <c r="A259" s="2" t="s">
        <v>230</v>
      </c>
      <c r="B259" s="2" t="s">
        <v>244</v>
      </c>
      <c r="C259" s="124">
        <v>2019</v>
      </c>
      <c r="D259" s="70">
        <v>3761</v>
      </c>
      <c r="E259" s="322">
        <v>97.181602478027344</v>
      </c>
      <c r="F259" s="35">
        <v>1597</v>
      </c>
      <c r="G259" s="21">
        <v>43.693569183349609</v>
      </c>
    </row>
    <row r="260" spans="1:7">
      <c r="A260" s="2" t="s">
        <v>230</v>
      </c>
      <c r="B260" s="2" t="s">
        <v>244</v>
      </c>
      <c r="C260" s="124">
        <v>2020</v>
      </c>
      <c r="D260" s="70">
        <v>3048</v>
      </c>
      <c r="E260" s="322">
        <v>97.834648132324219</v>
      </c>
      <c r="F260" s="35">
        <v>1179</v>
      </c>
      <c r="G260" s="21">
        <v>39.537223815917969</v>
      </c>
    </row>
    <row r="261" spans="1:7">
      <c r="A261" s="2" t="s">
        <v>230</v>
      </c>
      <c r="B261" s="2" t="s">
        <v>244</v>
      </c>
      <c r="C261" s="124">
        <v>2021</v>
      </c>
      <c r="D261" s="70">
        <v>3314</v>
      </c>
      <c r="E261" s="322">
        <v>96.922149658203125</v>
      </c>
      <c r="F261" s="35">
        <v>1247</v>
      </c>
      <c r="G261" s="21">
        <v>38.823162078857422</v>
      </c>
    </row>
    <row r="262" spans="1:7">
      <c r="A262" s="2" t="s">
        <v>230</v>
      </c>
      <c r="B262" s="2" t="s">
        <v>244</v>
      </c>
      <c r="C262" s="124">
        <v>2022</v>
      </c>
      <c r="D262" s="70">
        <v>3507</v>
      </c>
      <c r="E262" s="322">
        <v>92.928428649902344</v>
      </c>
      <c r="F262" s="6">
        <v>1300</v>
      </c>
      <c r="G262" s="21">
        <v>39.889537811279297</v>
      </c>
    </row>
    <row r="263" spans="1:7">
      <c r="A263" s="2" t="s">
        <v>230</v>
      </c>
      <c r="B263" s="2" t="s">
        <v>244</v>
      </c>
      <c r="C263" s="124">
        <v>2023</v>
      </c>
      <c r="D263" s="70">
        <v>3956</v>
      </c>
      <c r="E263" s="322">
        <v>91.102127075195313</v>
      </c>
      <c r="F263" s="6">
        <v>1446</v>
      </c>
      <c r="G263" s="21">
        <v>40.122085571289063</v>
      </c>
    </row>
    <row r="264" spans="1:7">
      <c r="A264" s="2" t="s">
        <v>230</v>
      </c>
      <c r="B264" s="2" t="s">
        <v>1677</v>
      </c>
      <c r="C264" s="124">
        <v>2019</v>
      </c>
      <c r="D264" s="70">
        <v>3761</v>
      </c>
      <c r="E264" s="322">
        <v>99.680938720703125</v>
      </c>
      <c r="F264" s="6">
        <v>448</v>
      </c>
      <c r="G264" s="21">
        <v>11.94985294342041</v>
      </c>
    </row>
    <row r="265" spans="1:7">
      <c r="A265" s="2" t="s">
        <v>230</v>
      </c>
      <c r="B265" s="2" t="s">
        <v>1677</v>
      </c>
      <c r="C265" s="124">
        <v>2020</v>
      </c>
      <c r="D265" s="70">
        <v>3048</v>
      </c>
      <c r="E265" s="322">
        <v>99.278213500976563</v>
      </c>
      <c r="F265" s="6">
        <v>321</v>
      </c>
      <c r="G265" s="21">
        <v>10.608063697814941</v>
      </c>
    </row>
    <row r="266" spans="1:7">
      <c r="A266" s="2" t="s">
        <v>230</v>
      </c>
      <c r="B266" s="2" t="s">
        <v>1677</v>
      </c>
      <c r="C266" s="124">
        <v>2021</v>
      </c>
      <c r="D266" s="70">
        <v>3314</v>
      </c>
      <c r="E266" s="322">
        <v>98.642127990722656</v>
      </c>
      <c r="F266" s="6">
        <v>334</v>
      </c>
      <c r="G266" s="21">
        <v>10.217191696166992</v>
      </c>
    </row>
    <row r="267" spans="1:7">
      <c r="A267" s="2" t="s">
        <v>230</v>
      </c>
      <c r="B267" s="2" t="s">
        <v>1677</v>
      </c>
      <c r="C267" s="124">
        <v>2022</v>
      </c>
      <c r="D267" s="70">
        <v>3507</v>
      </c>
      <c r="E267" s="322">
        <v>93.726829528808594</v>
      </c>
      <c r="F267" s="6">
        <v>343</v>
      </c>
      <c r="G267" s="21">
        <v>10.435047149658203</v>
      </c>
    </row>
    <row r="268" spans="1:7">
      <c r="A268" s="2" t="s">
        <v>230</v>
      </c>
      <c r="B268" s="2" t="s">
        <v>1677</v>
      </c>
      <c r="C268" s="124">
        <v>2023</v>
      </c>
      <c r="D268" s="70">
        <v>3956</v>
      </c>
      <c r="E268" s="322">
        <v>94.009101867675781</v>
      </c>
      <c r="F268" s="6">
        <v>413</v>
      </c>
      <c r="G268" s="21">
        <v>11.105135917663574</v>
      </c>
    </row>
    <row r="269" spans="1:7">
      <c r="A269" s="2" t="s">
        <v>230</v>
      </c>
      <c r="B269" s="2" t="s">
        <v>242</v>
      </c>
      <c r="C269" s="124">
        <v>2019</v>
      </c>
      <c r="D269" s="70">
        <v>3761</v>
      </c>
      <c r="E269" s="322">
        <v>99.202339172363281</v>
      </c>
      <c r="F269" s="6">
        <v>2</v>
      </c>
      <c r="G269" s="21">
        <v>5.3604930639266968E-2</v>
      </c>
    </row>
    <row r="270" spans="1:7">
      <c r="A270" s="2" t="s">
        <v>230</v>
      </c>
      <c r="B270" s="2" t="s">
        <v>242</v>
      </c>
      <c r="C270" s="124">
        <v>2020</v>
      </c>
      <c r="D270" s="70">
        <v>3048</v>
      </c>
      <c r="E270" s="322">
        <v>99.0157470703125</v>
      </c>
      <c r="F270" s="6">
        <v>6</v>
      </c>
      <c r="G270" s="21">
        <v>0.19880715012550354</v>
      </c>
    </row>
    <row r="271" spans="1:7">
      <c r="A271" s="2" t="s">
        <v>230</v>
      </c>
      <c r="B271" s="2" t="s">
        <v>242</v>
      </c>
      <c r="C271" s="124">
        <v>2021</v>
      </c>
      <c r="D271" s="70">
        <v>3314</v>
      </c>
      <c r="E271" s="322">
        <v>98.792999267578125</v>
      </c>
      <c r="F271" s="6">
        <v>2</v>
      </c>
      <c r="G271" s="21">
        <v>6.1087355017662048E-2</v>
      </c>
    </row>
    <row r="272" spans="1:7">
      <c r="A272" s="2" t="s">
        <v>230</v>
      </c>
      <c r="B272" s="2" t="s">
        <v>242</v>
      </c>
      <c r="C272" s="124">
        <v>2022</v>
      </c>
      <c r="D272" s="70">
        <v>3507</v>
      </c>
      <c r="E272" s="322">
        <v>96.606788635253906</v>
      </c>
      <c r="F272" s="6">
        <v>1</v>
      </c>
      <c r="G272" s="21">
        <v>2.9515938833355904E-2</v>
      </c>
    </row>
    <row r="273" spans="1:7">
      <c r="A273" s="2" t="s">
        <v>230</v>
      </c>
      <c r="B273" s="2" t="s">
        <v>242</v>
      </c>
      <c r="C273" s="124">
        <v>2023</v>
      </c>
      <c r="D273" s="70">
        <v>3956</v>
      </c>
      <c r="E273" s="322">
        <v>94.590492248535156</v>
      </c>
      <c r="F273" s="6">
        <v>2</v>
      </c>
      <c r="G273" s="21">
        <v>5.3447354584932327E-2</v>
      </c>
    </row>
    <row r="274" spans="1:7">
      <c r="A274" s="163"/>
      <c r="B274" s="163"/>
      <c r="C274" s="124"/>
      <c r="D274" s="391"/>
      <c r="E274" s="160"/>
      <c r="F274" s="160"/>
      <c r="G274" s="130"/>
    </row>
    <row r="275" spans="1:7">
      <c r="A275" s="163"/>
      <c r="B275" s="163"/>
      <c r="C275" s="124"/>
      <c r="D275" s="391"/>
      <c r="E275" s="160"/>
      <c r="F275" s="160"/>
      <c r="G275" s="130"/>
    </row>
    <row r="276" spans="1:7">
      <c r="A276" s="163"/>
      <c r="B276" s="163"/>
      <c r="C276" s="124"/>
      <c r="D276" s="391"/>
      <c r="E276" s="160"/>
      <c r="F276" s="160"/>
      <c r="G276" s="130"/>
    </row>
    <row r="277" spans="1:7">
      <c r="A277" s="163"/>
      <c r="B277" s="163"/>
      <c r="C277" s="124"/>
      <c r="D277" s="391"/>
      <c r="E277" s="160"/>
      <c r="F277" s="160"/>
      <c r="G277" s="130"/>
    </row>
    <row r="278" spans="1:7">
      <c r="A278" s="163"/>
      <c r="B278" s="163"/>
      <c r="C278" s="124"/>
      <c r="D278" s="391"/>
      <c r="E278" s="160"/>
      <c r="F278" s="160"/>
      <c r="G278" s="130"/>
    </row>
    <row r="279" spans="1:7">
      <c r="A279" s="163"/>
      <c r="B279" s="163"/>
      <c r="C279" s="124"/>
      <c r="D279" s="391"/>
      <c r="E279" s="160"/>
      <c r="F279" s="160"/>
      <c r="G279" s="130"/>
    </row>
    <row r="280" spans="1:7">
      <c r="A280" s="163"/>
      <c r="B280" s="163"/>
      <c r="C280" s="124"/>
      <c r="D280" s="391"/>
      <c r="E280" s="160"/>
      <c r="F280" s="160"/>
      <c r="G280" s="130"/>
    </row>
    <row r="281" spans="1:7">
      <c r="A281" s="163"/>
      <c r="B281" s="163"/>
      <c r="C281" s="124"/>
      <c r="D281" s="391"/>
      <c r="E281" s="160"/>
      <c r="F281" s="160"/>
      <c r="G281" s="130"/>
    </row>
    <row r="282" spans="1:7">
      <c r="A282" s="163"/>
      <c r="B282" s="163"/>
      <c r="C282" s="124"/>
      <c r="D282" s="391"/>
      <c r="E282" s="160"/>
      <c r="F282" s="160"/>
      <c r="G282" s="130"/>
    </row>
    <row r="283" spans="1:7">
      <c r="A283" s="163"/>
      <c r="B283" s="163"/>
      <c r="C283" s="124"/>
      <c r="D283" s="391"/>
      <c r="E283" s="160"/>
      <c r="F283" s="160"/>
      <c r="G283" s="130"/>
    </row>
  </sheetData>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1101E-321A-41DC-ADFD-661E9990D680}">
  <dimension ref="A1:T283"/>
  <sheetViews>
    <sheetView workbookViewId="0"/>
  </sheetViews>
  <sheetFormatPr defaultColWidth="8.765625" defaultRowHeight="15.5"/>
  <cols>
    <col min="1" max="1" width="39" style="108" customWidth="1"/>
    <col min="2" max="2" width="26.765625" style="105" bestFit="1" customWidth="1"/>
    <col min="3" max="3" width="13.765625" style="106" customWidth="1"/>
    <col min="4" max="4" width="13.765625" style="111" customWidth="1"/>
    <col min="5" max="6" width="13.765625" style="104" customWidth="1"/>
    <col min="7" max="7" width="13.765625" style="101" customWidth="1"/>
    <col min="8" max="12" width="8.765625" style="101"/>
    <col min="13" max="13" width="34.4609375" style="101" customWidth="1"/>
    <col min="14" max="14" width="8.765625" style="101"/>
    <col min="15" max="15" width="40.23046875" style="101" customWidth="1"/>
    <col min="16" max="16" width="33.765625" style="101" customWidth="1"/>
    <col min="17" max="16384" width="8.765625" style="101"/>
  </cols>
  <sheetData>
    <row r="1" spans="1:20" s="12" customFormat="1" ht="20">
      <c r="A1" s="15" t="s">
        <v>1678</v>
      </c>
      <c r="B1" s="70"/>
      <c r="C1" s="166"/>
      <c r="D1" s="70"/>
      <c r="E1" s="2"/>
      <c r="F1" s="2"/>
      <c r="G1" s="21"/>
    </row>
    <row r="2" spans="1:20">
      <c r="A2" s="134" t="s">
        <v>717</v>
      </c>
      <c r="B2" s="161"/>
      <c r="C2" s="70"/>
      <c r="D2" s="170"/>
      <c r="E2" s="181"/>
      <c r="F2" s="181"/>
      <c r="G2" s="144"/>
      <c r="H2" s="144"/>
      <c r="I2" s="134"/>
      <c r="J2" s="130"/>
      <c r="K2" s="130"/>
      <c r="L2" s="130"/>
      <c r="M2" s="130"/>
      <c r="N2" s="130"/>
      <c r="O2" s="130"/>
      <c r="P2" s="130"/>
      <c r="Q2" s="130"/>
      <c r="R2" s="130"/>
      <c r="S2" s="130"/>
      <c r="T2" s="130"/>
    </row>
    <row r="3" spans="1:20" s="12" customFormat="1" ht="62">
      <c r="A3" s="5" t="s">
        <v>218</v>
      </c>
      <c r="B3" s="5" t="s">
        <v>234</v>
      </c>
      <c r="C3" s="5" t="s">
        <v>212</v>
      </c>
      <c r="D3" s="233" t="s">
        <v>1673</v>
      </c>
      <c r="E3" s="233" t="s">
        <v>1679</v>
      </c>
      <c r="F3" s="233" t="s">
        <v>1675</v>
      </c>
      <c r="G3" s="336" t="s">
        <v>1680</v>
      </c>
      <c r="H3" s="2"/>
      <c r="I3" s="2"/>
      <c r="J3" s="2"/>
    </row>
    <row r="4" spans="1:20">
      <c r="A4" s="2" t="s">
        <v>223</v>
      </c>
      <c r="B4" s="2" t="s">
        <v>240</v>
      </c>
      <c r="C4" s="124">
        <v>2019</v>
      </c>
      <c r="D4" s="6">
        <v>1291</v>
      </c>
      <c r="E4" s="21">
        <v>95.507362365722656</v>
      </c>
      <c r="F4" s="2">
        <v>179</v>
      </c>
      <c r="G4" s="21">
        <v>14.517436981201172</v>
      </c>
      <c r="H4" s="182"/>
      <c r="I4" s="182"/>
      <c r="J4" s="182"/>
      <c r="K4" s="182"/>
      <c r="L4" s="182"/>
      <c r="M4" s="182"/>
      <c r="N4" s="182"/>
      <c r="O4" s="182"/>
      <c r="P4" s="182"/>
      <c r="Q4" s="130"/>
      <c r="R4" s="130"/>
      <c r="S4" s="130"/>
      <c r="T4" s="130"/>
    </row>
    <row r="5" spans="1:20">
      <c r="A5" s="2" t="s">
        <v>223</v>
      </c>
      <c r="B5" s="2" t="s">
        <v>240</v>
      </c>
      <c r="C5" s="124">
        <v>2020</v>
      </c>
      <c r="D5" s="6">
        <v>1115</v>
      </c>
      <c r="E5" s="21">
        <v>97.130043029785156</v>
      </c>
      <c r="F5" s="2">
        <v>136</v>
      </c>
      <c r="G5" s="21">
        <v>12.557709693908691</v>
      </c>
      <c r="H5" s="130"/>
      <c r="I5" s="130"/>
      <c r="J5" s="162"/>
      <c r="K5" s="162"/>
      <c r="L5" s="162"/>
      <c r="M5" s="162"/>
      <c r="N5" s="162"/>
      <c r="O5" s="162"/>
      <c r="P5" s="162"/>
      <c r="Q5" s="130"/>
      <c r="R5" s="130"/>
      <c r="S5" s="130"/>
      <c r="T5" s="130"/>
    </row>
    <row r="6" spans="1:20">
      <c r="A6" s="2" t="s">
        <v>223</v>
      </c>
      <c r="B6" s="2" t="s">
        <v>240</v>
      </c>
      <c r="C6" s="124">
        <v>2021</v>
      </c>
      <c r="D6" s="6">
        <v>1245</v>
      </c>
      <c r="E6" s="21">
        <v>97.188751220703125</v>
      </c>
      <c r="F6" s="2">
        <v>182</v>
      </c>
      <c r="G6" s="21">
        <v>15.041322708129883</v>
      </c>
      <c r="H6" s="130"/>
      <c r="I6" s="130"/>
      <c r="J6" s="183"/>
      <c r="K6" s="184"/>
      <c r="L6" s="183"/>
      <c r="M6" s="184"/>
      <c r="N6" s="185"/>
      <c r="O6" s="184"/>
      <c r="P6" s="185"/>
      <c r="Q6" s="130"/>
      <c r="R6" s="130"/>
      <c r="S6" s="130"/>
      <c r="T6" s="130"/>
    </row>
    <row r="7" spans="1:20">
      <c r="A7" s="2" t="s">
        <v>223</v>
      </c>
      <c r="B7" s="2" t="s">
        <v>240</v>
      </c>
      <c r="C7" s="124">
        <v>2022</v>
      </c>
      <c r="D7" s="6">
        <v>1281</v>
      </c>
      <c r="E7" s="21">
        <v>96.2529296875</v>
      </c>
      <c r="F7" s="2">
        <v>187</v>
      </c>
      <c r="G7" s="21">
        <v>15.166260719299316</v>
      </c>
      <c r="H7" s="130"/>
      <c r="I7" s="130"/>
      <c r="J7" s="183"/>
      <c r="K7" s="184"/>
      <c r="L7" s="183"/>
      <c r="M7" s="184"/>
      <c r="N7" s="185"/>
      <c r="O7" s="184"/>
      <c r="P7" s="185"/>
      <c r="Q7" s="130"/>
      <c r="R7" s="130"/>
      <c r="S7" s="130"/>
      <c r="T7" s="130"/>
    </row>
    <row r="8" spans="1:20">
      <c r="A8" s="2" t="s">
        <v>223</v>
      </c>
      <c r="B8" s="2" t="s">
        <v>240</v>
      </c>
      <c r="C8" s="124">
        <v>2023</v>
      </c>
      <c r="D8" s="6">
        <v>1407</v>
      </c>
      <c r="E8" s="21">
        <v>94.029853820800781</v>
      </c>
      <c r="F8" s="2">
        <v>222</v>
      </c>
      <c r="G8" s="21">
        <v>16.780044555664063</v>
      </c>
      <c r="H8" s="130"/>
      <c r="I8" s="130"/>
      <c r="J8" s="186"/>
      <c r="K8" s="187"/>
      <c r="L8" s="186"/>
      <c r="M8" s="187"/>
      <c r="N8" s="186"/>
      <c r="O8" s="187"/>
      <c r="P8" s="186"/>
      <c r="Q8" s="130"/>
      <c r="R8" s="130"/>
      <c r="S8" s="130"/>
      <c r="T8" s="130"/>
    </row>
    <row r="9" spans="1:20">
      <c r="A9" s="2" t="s">
        <v>223</v>
      </c>
      <c r="B9" s="2" t="s">
        <v>239</v>
      </c>
      <c r="C9" s="124">
        <v>2019</v>
      </c>
      <c r="D9" s="6">
        <v>1291</v>
      </c>
      <c r="E9" s="21">
        <v>94.732765197753906</v>
      </c>
      <c r="F9" s="2">
        <v>318</v>
      </c>
      <c r="G9" s="21">
        <v>26.00163459777832</v>
      </c>
      <c r="H9" s="130"/>
      <c r="I9" s="130"/>
      <c r="J9" s="186"/>
      <c r="K9" s="187"/>
      <c r="L9" s="186"/>
      <c r="M9" s="187"/>
      <c r="N9" s="186"/>
      <c r="O9" s="187"/>
      <c r="P9" s="186"/>
      <c r="Q9" s="130"/>
      <c r="R9" s="130"/>
      <c r="S9" s="130"/>
      <c r="T9" s="130"/>
    </row>
    <row r="10" spans="1:20">
      <c r="A10" s="2" t="s">
        <v>223</v>
      </c>
      <c r="B10" s="2" t="s">
        <v>239</v>
      </c>
      <c r="C10" s="124">
        <v>2020</v>
      </c>
      <c r="D10" s="6">
        <v>1115</v>
      </c>
      <c r="E10" s="21">
        <v>96.502243041992188</v>
      </c>
      <c r="F10" s="2">
        <v>248</v>
      </c>
      <c r="G10" s="21">
        <v>23.04832649230957</v>
      </c>
      <c r="H10" s="130"/>
      <c r="I10" s="130"/>
      <c r="J10" s="130"/>
      <c r="K10" s="130"/>
      <c r="L10" s="130"/>
      <c r="M10" s="130"/>
      <c r="N10" s="130"/>
      <c r="O10" s="130"/>
      <c r="P10" s="130"/>
      <c r="Q10" s="130"/>
      <c r="R10" s="130"/>
      <c r="S10" s="130"/>
      <c r="T10" s="130"/>
    </row>
    <row r="11" spans="1:20">
      <c r="A11" s="2" t="s">
        <v>223</v>
      </c>
      <c r="B11" s="2" t="s">
        <v>239</v>
      </c>
      <c r="C11" s="124">
        <v>2021</v>
      </c>
      <c r="D11" s="6">
        <v>1245</v>
      </c>
      <c r="E11" s="21">
        <v>95.421684265136719</v>
      </c>
      <c r="F11" s="2">
        <v>286</v>
      </c>
      <c r="G11" s="21">
        <v>24.074073791503906</v>
      </c>
      <c r="H11" s="130"/>
      <c r="I11" s="130"/>
      <c r="J11" s="130"/>
      <c r="K11" s="130"/>
      <c r="L11" s="130"/>
      <c r="M11" s="130"/>
      <c r="N11" s="130"/>
      <c r="O11" s="130"/>
      <c r="P11" s="130"/>
      <c r="Q11" s="130"/>
      <c r="R11" s="130"/>
      <c r="S11" s="130"/>
      <c r="T11" s="130"/>
    </row>
    <row r="12" spans="1:20">
      <c r="A12" s="2" t="s">
        <v>223</v>
      </c>
      <c r="B12" s="2" t="s">
        <v>239</v>
      </c>
      <c r="C12" s="124">
        <v>2022</v>
      </c>
      <c r="D12" s="6">
        <v>1281</v>
      </c>
      <c r="E12" s="21">
        <v>94.14520263671875</v>
      </c>
      <c r="F12" s="2">
        <v>288</v>
      </c>
      <c r="G12" s="21">
        <v>23.880596160888672</v>
      </c>
      <c r="H12" s="130"/>
      <c r="I12" s="130"/>
      <c r="J12" s="130"/>
      <c r="K12" s="130"/>
      <c r="L12" s="130"/>
      <c r="M12" s="130"/>
      <c r="N12" s="130"/>
      <c r="O12" s="130"/>
      <c r="P12" s="130"/>
      <c r="Q12" s="130"/>
      <c r="R12" s="130"/>
      <c r="S12" s="130"/>
      <c r="T12" s="130"/>
    </row>
    <row r="13" spans="1:20">
      <c r="A13" s="2" t="s">
        <v>223</v>
      </c>
      <c r="B13" s="2" t="s">
        <v>239</v>
      </c>
      <c r="C13" s="124">
        <v>2023</v>
      </c>
      <c r="D13" s="6">
        <v>1407</v>
      </c>
      <c r="E13" s="21">
        <v>92.892677307128906</v>
      </c>
      <c r="F13" s="2">
        <v>340</v>
      </c>
      <c r="G13" s="21">
        <v>26.013771057128906</v>
      </c>
      <c r="H13" s="130"/>
      <c r="I13" s="130"/>
      <c r="J13" s="130"/>
      <c r="K13" s="130"/>
      <c r="L13" s="130"/>
      <c r="M13" s="130"/>
      <c r="N13" s="130"/>
      <c r="O13" s="130"/>
      <c r="P13" s="130"/>
      <c r="Q13" s="130"/>
      <c r="R13" s="130"/>
      <c r="S13" s="130"/>
      <c r="T13" s="130"/>
    </row>
    <row r="14" spans="1:20">
      <c r="A14" s="2" t="s">
        <v>223</v>
      </c>
      <c r="B14" s="2" t="s">
        <v>243</v>
      </c>
      <c r="C14" s="124">
        <v>2019</v>
      </c>
      <c r="D14" s="6">
        <v>1291</v>
      </c>
      <c r="E14" s="21">
        <v>92.873741149902344</v>
      </c>
      <c r="F14" s="2">
        <v>251</v>
      </c>
      <c r="G14" s="21">
        <v>20.934112548828125</v>
      </c>
      <c r="H14" s="130"/>
      <c r="I14" s="130"/>
      <c r="J14" s="130"/>
      <c r="K14" s="130"/>
      <c r="L14" s="130"/>
      <c r="M14" s="130"/>
      <c r="N14" s="130"/>
      <c r="O14" s="130"/>
      <c r="P14" s="130"/>
      <c r="Q14" s="130"/>
      <c r="R14" s="130"/>
      <c r="S14" s="130"/>
      <c r="T14" s="130"/>
    </row>
    <row r="15" spans="1:20">
      <c r="A15" s="2" t="s">
        <v>223</v>
      </c>
      <c r="B15" s="2" t="s">
        <v>243</v>
      </c>
      <c r="C15" s="124">
        <v>2020</v>
      </c>
      <c r="D15" s="6">
        <v>1115</v>
      </c>
      <c r="E15" s="21">
        <v>95.515693664550781</v>
      </c>
      <c r="F15" s="2">
        <v>257</v>
      </c>
      <c r="G15" s="21">
        <v>24.131454467773438</v>
      </c>
      <c r="H15" s="130"/>
      <c r="I15" s="130"/>
      <c r="J15" s="130"/>
      <c r="K15" s="130"/>
      <c r="L15" s="130"/>
      <c r="M15" s="130"/>
      <c r="N15" s="130"/>
      <c r="O15" s="130"/>
      <c r="P15" s="130"/>
      <c r="Q15" s="130"/>
      <c r="R15" s="130"/>
      <c r="S15" s="130"/>
      <c r="T15" s="130"/>
    </row>
    <row r="16" spans="1:20">
      <c r="A16" s="2" t="s">
        <v>223</v>
      </c>
      <c r="B16" s="2" t="s">
        <v>243</v>
      </c>
      <c r="C16" s="124">
        <v>2021</v>
      </c>
      <c r="D16" s="6">
        <v>1245</v>
      </c>
      <c r="E16" s="21">
        <v>94.297187805175781</v>
      </c>
      <c r="F16" s="2">
        <v>300</v>
      </c>
      <c r="G16" s="21">
        <v>25.55366325378418</v>
      </c>
      <c r="H16" s="182"/>
      <c r="I16" s="182"/>
      <c r="J16" s="188"/>
      <c r="K16" s="130"/>
      <c r="L16" s="130"/>
      <c r="M16" s="130"/>
      <c r="N16" s="130"/>
      <c r="O16" s="130"/>
      <c r="P16" s="130"/>
      <c r="Q16" s="130"/>
      <c r="R16" s="130"/>
      <c r="S16" s="130"/>
      <c r="T16" s="130"/>
    </row>
    <row r="17" spans="1:7">
      <c r="A17" s="2" t="s">
        <v>223</v>
      </c>
      <c r="B17" s="2" t="s">
        <v>243</v>
      </c>
      <c r="C17" s="124">
        <v>2022</v>
      </c>
      <c r="D17" s="6">
        <v>1281</v>
      </c>
      <c r="E17" s="21">
        <v>93.83294677734375</v>
      </c>
      <c r="F17" s="2">
        <v>297</v>
      </c>
      <c r="G17" s="21">
        <v>24.708818435668945</v>
      </c>
    </row>
    <row r="18" spans="1:7">
      <c r="A18" s="2" t="s">
        <v>223</v>
      </c>
      <c r="B18" s="2" t="s">
        <v>243</v>
      </c>
      <c r="C18" s="124">
        <v>2023</v>
      </c>
      <c r="D18" s="6">
        <v>1407</v>
      </c>
      <c r="E18" s="21">
        <v>91.968727111816406</v>
      </c>
      <c r="F18" s="2">
        <v>382</v>
      </c>
      <c r="G18" s="21">
        <v>29.520866394042969</v>
      </c>
    </row>
    <row r="19" spans="1:7">
      <c r="A19" s="2" t="s">
        <v>223</v>
      </c>
      <c r="B19" s="2" t="s">
        <v>244</v>
      </c>
      <c r="C19" s="124">
        <v>2019</v>
      </c>
      <c r="D19" s="6">
        <v>1291</v>
      </c>
      <c r="E19" s="21">
        <v>82.64910888671875</v>
      </c>
      <c r="F19" s="2">
        <v>331</v>
      </c>
      <c r="G19" s="21">
        <v>31.021554946899414</v>
      </c>
    </row>
    <row r="20" spans="1:7">
      <c r="A20" s="2" t="s">
        <v>223</v>
      </c>
      <c r="B20" s="2" t="s">
        <v>244</v>
      </c>
      <c r="C20" s="124">
        <v>2020</v>
      </c>
      <c r="D20" s="6">
        <v>1115</v>
      </c>
      <c r="E20" s="21">
        <v>90.7623291015625</v>
      </c>
      <c r="F20" s="2">
        <v>314</v>
      </c>
      <c r="G20" s="21">
        <v>31.027667999267578</v>
      </c>
    </row>
    <row r="21" spans="1:7">
      <c r="A21" s="2" t="s">
        <v>223</v>
      </c>
      <c r="B21" s="2" t="s">
        <v>244</v>
      </c>
      <c r="C21" s="124">
        <v>2021</v>
      </c>
      <c r="D21" s="6">
        <v>1245</v>
      </c>
      <c r="E21" s="21">
        <v>88.835342407226563</v>
      </c>
      <c r="F21" s="2">
        <v>367</v>
      </c>
      <c r="G21" s="21">
        <v>33.182640075683594</v>
      </c>
    </row>
    <row r="22" spans="1:7">
      <c r="A22" s="2" t="s">
        <v>223</v>
      </c>
      <c r="B22" s="2" t="s">
        <v>244</v>
      </c>
      <c r="C22" s="124">
        <v>2022</v>
      </c>
      <c r="D22" s="6">
        <v>1281</v>
      </c>
      <c r="E22" s="21">
        <v>89.383293151855469</v>
      </c>
      <c r="F22" s="2">
        <v>376</v>
      </c>
      <c r="G22" s="21">
        <v>32.838428497314453</v>
      </c>
    </row>
    <row r="23" spans="1:7">
      <c r="A23" s="2" t="s">
        <v>223</v>
      </c>
      <c r="B23" s="2" t="s">
        <v>244</v>
      </c>
      <c r="C23" s="124">
        <v>2023</v>
      </c>
      <c r="D23" s="6">
        <v>1407</v>
      </c>
      <c r="E23" s="21">
        <v>86.922531127929688</v>
      </c>
      <c r="F23" s="2">
        <v>436</v>
      </c>
      <c r="G23" s="21">
        <v>35.650039672851563</v>
      </c>
    </row>
    <row r="24" spans="1:7">
      <c r="A24" s="2" t="s">
        <v>223</v>
      </c>
      <c r="B24" s="2" t="s">
        <v>1677</v>
      </c>
      <c r="C24" s="124">
        <v>2019</v>
      </c>
      <c r="D24" s="6">
        <v>1291</v>
      </c>
      <c r="E24" s="21">
        <v>94.1905517578125</v>
      </c>
      <c r="F24" s="2">
        <v>317</v>
      </c>
      <c r="G24" s="21">
        <v>26.06907844543457</v>
      </c>
    </row>
    <row r="25" spans="1:7">
      <c r="A25" s="2" t="s">
        <v>223</v>
      </c>
      <c r="B25" s="2" t="s">
        <v>1677</v>
      </c>
      <c r="C25" s="124">
        <v>2020</v>
      </c>
      <c r="D25" s="6">
        <v>1115</v>
      </c>
      <c r="E25" s="21">
        <v>96.860984802246094</v>
      </c>
      <c r="F25" s="2">
        <v>240</v>
      </c>
      <c r="G25" s="21">
        <v>22.222221374511719</v>
      </c>
    </row>
    <row r="26" spans="1:7">
      <c r="A26" s="2" t="s">
        <v>223</v>
      </c>
      <c r="B26" s="2" t="s">
        <v>1677</v>
      </c>
      <c r="C26" s="124">
        <v>2021</v>
      </c>
      <c r="D26" s="6">
        <v>1245</v>
      </c>
      <c r="E26" s="21">
        <v>96.787147521972656</v>
      </c>
      <c r="F26" s="2">
        <v>297</v>
      </c>
      <c r="G26" s="21">
        <v>24.647302627563477</v>
      </c>
    </row>
    <row r="27" spans="1:7">
      <c r="A27" s="2" t="s">
        <v>223</v>
      </c>
      <c r="B27" s="2" t="s">
        <v>1677</v>
      </c>
      <c r="C27" s="124">
        <v>2022</v>
      </c>
      <c r="D27" s="6">
        <v>1281</v>
      </c>
      <c r="E27" s="21">
        <v>97.11163330078125</v>
      </c>
      <c r="F27" s="2">
        <v>338</v>
      </c>
      <c r="G27" s="21">
        <v>27.170417785644531</v>
      </c>
    </row>
    <row r="28" spans="1:7">
      <c r="A28" s="2" t="s">
        <v>223</v>
      </c>
      <c r="B28" s="2" t="s">
        <v>1677</v>
      </c>
      <c r="C28" s="124">
        <v>2023</v>
      </c>
      <c r="D28" s="6">
        <v>1407</v>
      </c>
      <c r="E28" s="21">
        <v>97.441368103027344</v>
      </c>
      <c r="F28" s="2">
        <v>374</v>
      </c>
      <c r="G28" s="21">
        <v>27.27935791015625</v>
      </c>
    </row>
    <row r="29" spans="1:7">
      <c r="A29" s="2" t="s">
        <v>223</v>
      </c>
      <c r="B29" s="2" t="s">
        <v>242</v>
      </c>
      <c r="C29" s="124">
        <v>2019</v>
      </c>
      <c r="D29" s="6">
        <v>1291</v>
      </c>
      <c r="E29" s="21">
        <v>94.577850341796875</v>
      </c>
      <c r="F29" s="2">
        <v>27</v>
      </c>
      <c r="G29" s="21">
        <v>2.2113022804260254</v>
      </c>
    </row>
    <row r="30" spans="1:7">
      <c r="A30" s="2" t="s">
        <v>223</v>
      </c>
      <c r="B30" s="2" t="s">
        <v>242</v>
      </c>
      <c r="C30" s="124">
        <v>2020</v>
      </c>
      <c r="D30" s="6">
        <v>1115</v>
      </c>
      <c r="E30" s="21">
        <v>96.591926574707031</v>
      </c>
      <c r="F30" s="2">
        <v>19</v>
      </c>
      <c r="G30" s="21">
        <v>1.7641596794128418</v>
      </c>
    </row>
    <row r="31" spans="1:7">
      <c r="A31" s="2" t="s">
        <v>223</v>
      </c>
      <c r="B31" s="2" t="s">
        <v>242</v>
      </c>
      <c r="C31" s="124">
        <v>2021</v>
      </c>
      <c r="D31" s="6">
        <v>1245</v>
      </c>
      <c r="E31" s="21">
        <v>95.02008056640625</v>
      </c>
      <c r="F31" s="2">
        <v>30</v>
      </c>
      <c r="G31" s="21">
        <v>2.5359256267547607</v>
      </c>
    </row>
    <row r="32" spans="1:7">
      <c r="A32" s="2" t="s">
        <v>223</v>
      </c>
      <c r="B32" s="2" t="s">
        <v>242</v>
      </c>
      <c r="C32" s="124">
        <v>2022</v>
      </c>
      <c r="D32" s="6">
        <v>1281</v>
      </c>
      <c r="E32" s="21">
        <v>95.70648193359375</v>
      </c>
      <c r="F32" s="2">
        <v>41</v>
      </c>
      <c r="G32" s="21">
        <v>3.3442087173461914</v>
      </c>
    </row>
    <row r="33" spans="1:7">
      <c r="A33" s="2" t="s">
        <v>223</v>
      </c>
      <c r="B33" s="2" t="s">
        <v>242</v>
      </c>
      <c r="C33" s="124">
        <v>2023</v>
      </c>
      <c r="D33" s="6">
        <v>1407</v>
      </c>
      <c r="E33" s="21">
        <v>96.233123779296875</v>
      </c>
      <c r="F33" s="2">
        <v>43</v>
      </c>
      <c r="G33" s="21">
        <v>3.1757755279541016</v>
      </c>
    </row>
    <row r="34" spans="1:7">
      <c r="A34" s="2" t="s">
        <v>224</v>
      </c>
      <c r="B34" s="2" t="s">
        <v>240</v>
      </c>
      <c r="C34" s="124">
        <v>2019</v>
      </c>
      <c r="D34" s="6">
        <v>677</v>
      </c>
      <c r="E34" s="21">
        <v>96.6026611328125</v>
      </c>
      <c r="F34" s="2">
        <v>33</v>
      </c>
      <c r="G34" s="21">
        <v>5.0458717346191406</v>
      </c>
    </row>
    <row r="35" spans="1:7">
      <c r="A35" s="2" t="s">
        <v>224</v>
      </c>
      <c r="B35" s="2" t="s">
        <v>240</v>
      </c>
      <c r="C35" s="124">
        <v>2020</v>
      </c>
      <c r="D35" s="6">
        <v>686</v>
      </c>
      <c r="E35" s="21">
        <v>96.792999267578125</v>
      </c>
      <c r="F35" s="2">
        <v>41</v>
      </c>
      <c r="G35" s="21">
        <v>6.1746988296508789</v>
      </c>
    </row>
    <row r="36" spans="1:7">
      <c r="A36" s="2" t="s">
        <v>224</v>
      </c>
      <c r="B36" s="2" t="s">
        <v>240</v>
      </c>
      <c r="C36" s="124">
        <v>2021</v>
      </c>
      <c r="D36" s="6">
        <v>764</v>
      </c>
      <c r="E36" s="21">
        <v>96.727745056152344</v>
      </c>
      <c r="F36" s="2">
        <v>45</v>
      </c>
      <c r="G36" s="21">
        <v>6.0893096923828125</v>
      </c>
    </row>
    <row r="37" spans="1:7">
      <c r="A37" s="2" t="s">
        <v>224</v>
      </c>
      <c r="B37" s="2" t="s">
        <v>240</v>
      </c>
      <c r="C37" s="124">
        <v>2022</v>
      </c>
      <c r="D37" s="6">
        <v>762</v>
      </c>
      <c r="E37" s="21">
        <v>97.375328063964844</v>
      </c>
      <c r="F37" s="2">
        <v>45</v>
      </c>
      <c r="G37" s="21">
        <v>6.064690113067627</v>
      </c>
    </row>
    <row r="38" spans="1:7">
      <c r="A38" s="2" t="s">
        <v>224</v>
      </c>
      <c r="B38" s="2" t="s">
        <v>240</v>
      </c>
      <c r="C38" s="124">
        <v>2023</v>
      </c>
      <c r="D38" s="6">
        <v>910</v>
      </c>
      <c r="E38" s="21">
        <v>94.615386962890625</v>
      </c>
      <c r="F38" s="2">
        <v>67</v>
      </c>
      <c r="G38" s="21">
        <v>7.781649112701416</v>
      </c>
    </row>
    <row r="39" spans="1:7">
      <c r="A39" s="2" t="s">
        <v>224</v>
      </c>
      <c r="B39" s="2" t="s">
        <v>239</v>
      </c>
      <c r="C39" s="124">
        <v>2019</v>
      </c>
      <c r="D39" s="6">
        <v>677</v>
      </c>
      <c r="E39" s="21">
        <v>96.454948425292969</v>
      </c>
      <c r="F39" s="2">
        <v>54</v>
      </c>
      <c r="G39" s="21">
        <v>8.2695255279541016</v>
      </c>
    </row>
    <row r="40" spans="1:7" s="107" customFormat="1">
      <c r="A40" s="2" t="s">
        <v>224</v>
      </c>
      <c r="B40" s="2" t="s">
        <v>239</v>
      </c>
      <c r="C40" s="124">
        <v>2020</v>
      </c>
      <c r="D40" s="6">
        <v>686</v>
      </c>
      <c r="E40" s="21">
        <v>97.521865844726563</v>
      </c>
      <c r="F40" s="2">
        <v>59</v>
      </c>
      <c r="G40" s="21">
        <v>8.8191328048706055</v>
      </c>
    </row>
    <row r="41" spans="1:7">
      <c r="A41" s="2" t="s">
        <v>224</v>
      </c>
      <c r="B41" s="2" t="s">
        <v>239</v>
      </c>
      <c r="C41" s="124">
        <v>2021</v>
      </c>
      <c r="D41" s="6">
        <v>764</v>
      </c>
      <c r="E41" s="21">
        <v>97.251312255859375</v>
      </c>
      <c r="F41" s="2">
        <v>66</v>
      </c>
      <c r="G41" s="21">
        <v>8.8829069137573242</v>
      </c>
    </row>
    <row r="42" spans="1:7">
      <c r="A42" s="2" t="s">
        <v>224</v>
      </c>
      <c r="B42" s="2" t="s">
        <v>239</v>
      </c>
      <c r="C42" s="124">
        <v>2022</v>
      </c>
      <c r="D42" s="6">
        <v>762</v>
      </c>
      <c r="E42" s="21">
        <v>96.587928771972656</v>
      </c>
      <c r="F42" s="2">
        <v>80</v>
      </c>
      <c r="G42" s="21">
        <v>10.869565010070801</v>
      </c>
    </row>
    <row r="43" spans="1:7">
      <c r="A43" s="2" t="s">
        <v>224</v>
      </c>
      <c r="B43" s="2" t="s">
        <v>239</v>
      </c>
      <c r="C43" s="124">
        <v>2023</v>
      </c>
      <c r="D43" s="6">
        <v>910</v>
      </c>
      <c r="E43" s="21">
        <v>94.175827026367188</v>
      </c>
      <c r="F43" s="2">
        <v>119</v>
      </c>
      <c r="G43" s="21">
        <v>13.885647773742676</v>
      </c>
    </row>
    <row r="44" spans="1:7">
      <c r="A44" s="2" t="s">
        <v>224</v>
      </c>
      <c r="B44" s="2" t="s">
        <v>243</v>
      </c>
      <c r="C44" s="124">
        <v>2019</v>
      </c>
      <c r="D44" s="6">
        <v>677</v>
      </c>
      <c r="E44" s="21">
        <v>96.307235717773438</v>
      </c>
      <c r="F44" s="2">
        <v>72</v>
      </c>
      <c r="G44" s="21">
        <v>11.04294490814209</v>
      </c>
    </row>
    <row r="45" spans="1:7">
      <c r="A45" s="2" t="s">
        <v>224</v>
      </c>
      <c r="B45" s="2" t="s">
        <v>243</v>
      </c>
      <c r="C45" s="124">
        <v>2020</v>
      </c>
      <c r="D45" s="6">
        <v>686</v>
      </c>
      <c r="E45" s="21">
        <v>97.084548950195313</v>
      </c>
      <c r="F45" s="2">
        <v>70</v>
      </c>
      <c r="G45" s="21">
        <v>10.510510444641113</v>
      </c>
    </row>
    <row r="46" spans="1:7">
      <c r="A46" s="2" t="s">
        <v>224</v>
      </c>
      <c r="B46" s="2" t="s">
        <v>243</v>
      </c>
      <c r="C46" s="124">
        <v>2021</v>
      </c>
      <c r="D46" s="6">
        <v>764</v>
      </c>
      <c r="E46" s="21">
        <v>97.90576171875</v>
      </c>
      <c r="F46" s="2">
        <v>106</v>
      </c>
      <c r="G46" s="21">
        <v>14.171122550964355</v>
      </c>
    </row>
    <row r="47" spans="1:7">
      <c r="A47" s="2" t="s">
        <v>224</v>
      </c>
      <c r="B47" s="2" t="s">
        <v>243</v>
      </c>
      <c r="C47" s="124">
        <v>2022</v>
      </c>
      <c r="D47" s="6">
        <v>762</v>
      </c>
      <c r="E47" s="21">
        <v>96.587928771972656</v>
      </c>
      <c r="F47" s="2">
        <v>114</v>
      </c>
      <c r="G47" s="21">
        <v>15.489130020141602</v>
      </c>
    </row>
    <row r="48" spans="1:7">
      <c r="A48" s="2" t="s">
        <v>224</v>
      </c>
      <c r="B48" s="2" t="s">
        <v>243</v>
      </c>
      <c r="C48" s="124">
        <v>2023</v>
      </c>
      <c r="D48" s="6">
        <v>910</v>
      </c>
      <c r="E48" s="21">
        <v>94.5054931640625</v>
      </c>
      <c r="F48" s="2">
        <v>186</v>
      </c>
      <c r="G48" s="21">
        <v>21.627906799316406</v>
      </c>
    </row>
    <row r="49" spans="1:7">
      <c r="A49" s="12" t="s">
        <v>224</v>
      </c>
      <c r="B49" s="2" t="s">
        <v>244</v>
      </c>
      <c r="C49" s="124">
        <v>2019</v>
      </c>
      <c r="D49" s="70">
        <v>677</v>
      </c>
      <c r="E49" s="322">
        <v>96.6026611328125</v>
      </c>
      <c r="F49" s="38">
        <v>172</v>
      </c>
      <c r="G49" s="21">
        <v>26.299694061279297</v>
      </c>
    </row>
    <row r="50" spans="1:7">
      <c r="A50" s="12" t="s">
        <v>224</v>
      </c>
      <c r="B50" s="2" t="s">
        <v>244</v>
      </c>
      <c r="C50" s="124">
        <v>2020</v>
      </c>
      <c r="D50" s="70">
        <v>686</v>
      </c>
      <c r="E50" s="322">
        <v>97.376091003417969</v>
      </c>
      <c r="F50" s="38">
        <v>155</v>
      </c>
      <c r="G50" s="21">
        <v>23.203592300415039</v>
      </c>
    </row>
    <row r="51" spans="1:7">
      <c r="A51" s="12" t="s">
        <v>224</v>
      </c>
      <c r="B51" s="2" t="s">
        <v>244</v>
      </c>
      <c r="C51" s="124">
        <v>2021</v>
      </c>
      <c r="D51" s="70">
        <v>764</v>
      </c>
      <c r="E51" s="322">
        <v>97.251312255859375</v>
      </c>
      <c r="F51" s="38">
        <v>183</v>
      </c>
      <c r="G51" s="21">
        <v>24.629878997802734</v>
      </c>
    </row>
    <row r="52" spans="1:7">
      <c r="A52" s="12" t="s">
        <v>224</v>
      </c>
      <c r="B52" s="2" t="s">
        <v>244</v>
      </c>
      <c r="C52" s="124">
        <v>2022</v>
      </c>
      <c r="D52" s="70">
        <v>762</v>
      </c>
      <c r="E52" s="322">
        <v>95.406822204589844</v>
      </c>
      <c r="F52" s="38">
        <v>190</v>
      </c>
      <c r="G52" s="21">
        <v>26.134799957275391</v>
      </c>
    </row>
    <row r="53" spans="1:7">
      <c r="A53" s="12" t="s">
        <v>224</v>
      </c>
      <c r="B53" s="2" t="s">
        <v>244</v>
      </c>
      <c r="C53" s="124">
        <v>2023</v>
      </c>
      <c r="D53" s="70">
        <v>910</v>
      </c>
      <c r="E53" s="322">
        <v>92.637359619140625</v>
      </c>
      <c r="F53" s="2">
        <v>248</v>
      </c>
      <c r="G53" s="21">
        <v>29.418743133544922</v>
      </c>
    </row>
    <row r="54" spans="1:7">
      <c r="A54" s="12" t="s">
        <v>224</v>
      </c>
      <c r="B54" s="2" t="s">
        <v>1677</v>
      </c>
      <c r="C54" s="124">
        <v>2019</v>
      </c>
      <c r="D54" s="70">
        <v>677</v>
      </c>
      <c r="E54" s="322">
        <v>99.113739013671875</v>
      </c>
      <c r="F54" s="2">
        <v>66</v>
      </c>
      <c r="G54" s="21">
        <v>9.8360652923583984</v>
      </c>
    </row>
    <row r="55" spans="1:7">
      <c r="A55" s="12" t="s">
        <v>224</v>
      </c>
      <c r="B55" s="2" t="s">
        <v>1677</v>
      </c>
      <c r="C55" s="124">
        <v>2020</v>
      </c>
      <c r="D55" s="70">
        <v>686</v>
      </c>
      <c r="E55" s="322">
        <v>99.271133422851563</v>
      </c>
      <c r="F55" s="2">
        <v>72</v>
      </c>
      <c r="G55" s="21">
        <v>10.572687149047852</v>
      </c>
    </row>
    <row r="56" spans="1:7">
      <c r="A56" s="12" t="s">
        <v>224</v>
      </c>
      <c r="B56" s="2" t="s">
        <v>1677</v>
      </c>
      <c r="C56" s="124">
        <v>2021</v>
      </c>
      <c r="D56" s="70">
        <v>764</v>
      </c>
      <c r="E56" s="322">
        <v>99.4764404296875</v>
      </c>
      <c r="F56" s="2">
        <v>78</v>
      </c>
      <c r="G56" s="21">
        <v>10.263157844543457</v>
      </c>
    </row>
    <row r="57" spans="1:7">
      <c r="A57" s="12" t="s">
        <v>224</v>
      </c>
      <c r="B57" s="2" t="s">
        <v>1677</v>
      </c>
      <c r="C57" s="124">
        <v>2022</v>
      </c>
      <c r="D57" s="70">
        <v>762</v>
      </c>
      <c r="E57" s="322">
        <v>99.475067138671875</v>
      </c>
      <c r="F57" s="2">
        <v>90</v>
      </c>
      <c r="G57" s="21">
        <v>11.873351097106934</v>
      </c>
    </row>
    <row r="58" spans="1:7">
      <c r="A58" s="12" t="s">
        <v>224</v>
      </c>
      <c r="B58" s="2" t="s">
        <v>1677</v>
      </c>
      <c r="C58" s="124">
        <v>2023</v>
      </c>
      <c r="D58" s="70">
        <v>910</v>
      </c>
      <c r="E58" s="322">
        <v>98.351646423339844</v>
      </c>
      <c r="F58" s="2">
        <v>127</v>
      </c>
      <c r="G58" s="21">
        <v>14.189944267272949</v>
      </c>
    </row>
    <row r="59" spans="1:7">
      <c r="A59" s="12" t="s">
        <v>224</v>
      </c>
      <c r="B59" s="2" t="s">
        <v>242</v>
      </c>
      <c r="C59" s="124">
        <v>2019</v>
      </c>
      <c r="D59" s="70">
        <v>677</v>
      </c>
      <c r="E59" s="322">
        <v>99.261444091796875</v>
      </c>
      <c r="F59" s="2">
        <v>3</v>
      </c>
      <c r="G59" s="21">
        <v>0.4464285671710968</v>
      </c>
    </row>
    <row r="60" spans="1:7" s="207" customFormat="1" ht="18">
      <c r="A60" s="12" t="s">
        <v>224</v>
      </c>
      <c r="B60" s="2" t="s">
        <v>242</v>
      </c>
      <c r="C60" s="124">
        <v>2020</v>
      </c>
      <c r="D60" s="70">
        <v>686</v>
      </c>
      <c r="E60" s="322">
        <v>99.416908264160156</v>
      </c>
      <c r="F60" s="2">
        <v>3</v>
      </c>
      <c r="G60" s="21">
        <v>0.43988269567489624</v>
      </c>
    </row>
    <row r="61" spans="1:7">
      <c r="A61" s="12" t="s">
        <v>224</v>
      </c>
      <c r="B61" s="2" t="s">
        <v>242</v>
      </c>
      <c r="C61" s="124">
        <v>2021</v>
      </c>
      <c r="D61" s="70">
        <v>764</v>
      </c>
      <c r="E61" s="322">
        <v>99.73822021484375</v>
      </c>
      <c r="F61" s="2">
        <v>7</v>
      </c>
      <c r="G61" s="21">
        <v>0.91863518953323364</v>
      </c>
    </row>
    <row r="62" spans="1:7">
      <c r="A62" s="12" t="s">
        <v>224</v>
      </c>
      <c r="B62" s="2" t="s">
        <v>242</v>
      </c>
      <c r="C62" s="124">
        <v>2022</v>
      </c>
      <c r="D62" s="70">
        <v>762</v>
      </c>
      <c r="E62" s="322">
        <v>98.95013427734375</v>
      </c>
      <c r="F62" s="2">
        <v>8</v>
      </c>
      <c r="G62" s="21">
        <v>1.0610079765319824</v>
      </c>
    </row>
    <row r="63" spans="1:7">
      <c r="A63" s="12" t="s">
        <v>224</v>
      </c>
      <c r="B63" s="2" t="s">
        <v>242</v>
      </c>
      <c r="C63" s="124">
        <v>2023</v>
      </c>
      <c r="D63" s="70">
        <v>910</v>
      </c>
      <c r="E63" s="322">
        <v>98.791206359863281</v>
      </c>
      <c r="F63" s="2">
        <v>8</v>
      </c>
      <c r="G63" s="21">
        <v>0.88987761735916138</v>
      </c>
    </row>
    <row r="64" spans="1:7">
      <c r="A64" s="12" t="s">
        <v>227</v>
      </c>
      <c r="B64" s="2" t="s">
        <v>240</v>
      </c>
      <c r="C64" s="124">
        <v>2019</v>
      </c>
      <c r="D64" s="70">
        <v>454</v>
      </c>
      <c r="E64" s="322">
        <v>97.577095031738281</v>
      </c>
      <c r="F64" s="2">
        <v>20</v>
      </c>
      <c r="G64" s="21">
        <v>4.5146727561950684</v>
      </c>
    </row>
    <row r="65" spans="1:7">
      <c r="A65" s="12" t="s">
        <v>227</v>
      </c>
      <c r="B65" s="2" t="s">
        <v>240</v>
      </c>
      <c r="C65" s="124">
        <v>2020</v>
      </c>
      <c r="D65" s="70">
        <v>341</v>
      </c>
      <c r="E65" s="322">
        <v>97.653961181640625</v>
      </c>
      <c r="F65" s="2">
        <v>13</v>
      </c>
      <c r="G65" s="21">
        <v>3.9039039611816406</v>
      </c>
    </row>
    <row r="66" spans="1:7">
      <c r="A66" s="12" t="s">
        <v>227</v>
      </c>
      <c r="B66" s="2" t="s">
        <v>240</v>
      </c>
      <c r="C66" s="124">
        <v>2021</v>
      </c>
      <c r="D66" s="70">
        <v>472</v>
      </c>
      <c r="E66" s="322">
        <v>97.881355285644531</v>
      </c>
      <c r="F66" s="2">
        <v>27</v>
      </c>
      <c r="G66" s="21">
        <v>5.8441557884216309</v>
      </c>
    </row>
    <row r="67" spans="1:7">
      <c r="A67" s="12" t="s">
        <v>227</v>
      </c>
      <c r="B67" s="2" t="s">
        <v>240</v>
      </c>
      <c r="C67" s="124">
        <v>2022</v>
      </c>
      <c r="D67" s="70">
        <v>467</v>
      </c>
      <c r="E67" s="322">
        <v>97.216270446777344</v>
      </c>
      <c r="F67" s="2">
        <v>30</v>
      </c>
      <c r="G67" s="21">
        <v>6.6079297065734863</v>
      </c>
    </row>
    <row r="68" spans="1:7">
      <c r="A68" s="12" t="s">
        <v>227</v>
      </c>
      <c r="B68" s="2" t="s">
        <v>240</v>
      </c>
      <c r="C68" s="124">
        <v>2023</v>
      </c>
      <c r="D68" s="70">
        <v>422</v>
      </c>
      <c r="E68" s="322">
        <v>92.890998840332031</v>
      </c>
      <c r="F68" s="2">
        <v>33</v>
      </c>
      <c r="G68" s="21">
        <v>8.4183673858642578</v>
      </c>
    </row>
    <row r="69" spans="1:7">
      <c r="A69" s="12" t="s">
        <v>227</v>
      </c>
      <c r="B69" s="2" t="s">
        <v>239</v>
      </c>
      <c r="C69" s="124">
        <v>2019</v>
      </c>
      <c r="D69" s="70">
        <v>454</v>
      </c>
      <c r="E69" s="322">
        <v>96.47576904296875</v>
      </c>
      <c r="F69" s="2">
        <v>73</v>
      </c>
      <c r="G69" s="21">
        <v>16.666666030883789</v>
      </c>
    </row>
    <row r="70" spans="1:7">
      <c r="A70" s="12" t="s">
        <v>227</v>
      </c>
      <c r="B70" s="2" t="s">
        <v>239</v>
      </c>
      <c r="C70" s="124">
        <v>2020</v>
      </c>
      <c r="D70" s="70">
        <v>341</v>
      </c>
      <c r="E70" s="322">
        <v>98.240470886230469</v>
      </c>
      <c r="F70" s="2">
        <v>49</v>
      </c>
      <c r="G70" s="21">
        <v>14.626865386962891</v>
      </c>
    </row>
    <row r="71" spans="1:7">
      <c r="A71" s="12" t="s">
        <v>227</v>
      </c>
      <c r="B71" s="2" t="s">
        <v>239</v>
      </c>
      <c r="C71" s="124">
        <v>2021</v>
      </c>
      <c r="D71" s="70">
        <v>472</v>
      </c>
      <c r="E71" s="322">
        <v>98.093223571777344</v>
      </c>
      <c r="F71" s="2">
        <v>85</v>
      </c>
      <c r="G71" s="21">
        <v>18.358531951904297</v>
      </c>
    </row>
    <row r="72" spans="1:7">
      <c r="A72" s="12" t="s">
        <v>227</v>
      </c>
      <c r="B72" s="2" t="s">
        <v>239</v>
      </c>
      <c r="C72" s="124">
        <v>2022</v>
      </c>
      <c r="D72" s="70">
        <v>467</v>
      </c>
      <c r="E72" s="322">
        <v>96.3597412109375</v>
      </c>
      <c r="F72" s="2">
        <v>89</v>
      </c>
      <c r="G72" s="21">
        <v>19.777778625488281</v>
      </c>
    </row>
    <row r="73" spans="1:7">
      <c r="A73" s="12" t="s">
        <v>227</v>
      </c>
      <c r="B73" s="2" t="s">
        <v>239</v>
      </c>
      <c r="C73" s="124">
        <v>2023</v>
      </c>
      <c r="D73" s="70">
        <v>422</v>
      </c>
      <c r="E73" s="322">
        <v>92.890998840332031</v>
      </c>
      <c r="F73" s="2">
        <v>76</v>
      </c>
      <c r="G73" s="21">
        <v>19.387754440307617</v>
      </c>
    </row>
    <row r="74" spans="1:7">
      <c r="A74" s="12" t="s">
        <v>227</v>
      </c>
      <c r="B74" s="2" t="s">
        <v>243</v>
      </c>
      <c r="C74" s="124">
        <v>2019</v>
      </c>
      <c r="D74" s="70">
        <v>454</v>
      </c>
      <c r="E74" s="322">
        <v>97.577095031738281</v>
      </c>
      <c r="F74" s="2">
        <v>47</v>
      </c>
      <c r="G74" s="21">
        <v>10.609480857849121</v>
      </c>
    </row>
    <row r="75" spans="1:7">
      <c r="A75" s="12" t="s">
        <v>227</v>
      </c>
      <c r="B75" s="2" t="s">
        <v>243</v>
      </c>
      <c r="C75" s="124">
        <v>2020</v>
      </c>
      <c r="D75" s="70">
        <v>341</v>
      </c>
      <c r="E75" s="322">
        <v>97.067451477050781</v>
      </c>
      <c r="F75" s="2">
        <v>53</v>
      </c>
      <c r="G75" s="21">
        <v>16.0120849609375</v>
      </c>
    </row>
    <row r="76" spans="1:7">
      <c r="A76" s="12" t="s">
        <v>227</v>
      </c>
      <c r="B76" s="2" t="s">
        <v>243</v>
      </c>
      <c r="C76" s="124">
        <v>2021</v>
      </c>
      <c r="D76" s="70">
        <v>472</v>
      </c>
      <c r="E76" s="322">
        <v>97.66949462890625</v>
      </c>
      <c r="F76" s="2">
        <v>92</v>
      </c>
      <c r="G76" s="21">
        <v>19.956615447998047</v>
      </c>
    </row>
    <row r="77" spans="1:7">
      <c r="A77" s="12" t="s">
        <v>227</v>
      </c>
      <c r="B77" s="2" t="s">
        <v>243</v>
      </c>
      <c r="C77" s="124">
        <v>2022</v>
      </c>
      <c r="D77" s="70">
        <v>467</v>
      </c>
      <c r="E77" s="322">
        <v>96.145606994628906</v>
      </c>
      <c r="F77" s="2">
        <v>96</v>
      </c>
      <c r="G77" s="21">
        <v>21.38084602355957</v>
      </c>
    </row>
    <row r="78" spans="1:7">
      <c r="A78" s="12" t="s">
        <v>227</v>
      </c>
      <c r="B78" s="2" t="s">
        <v>243</v>
      </c>
      <c r="C78" s="124">
        <v>2023</v>
      </c>
      <c r="D78" s="70">
        <v>422</v>
      </c>
      <c r="E78" s="322">
        <v>95.734596252441406</v>
      </c>
      <c r="F78" s="2">
        <v>89</v>
      </c>
      <c r="G78" s="21">
        <v>22.029703140258789</v>
      </c>
    </row>
    <row r="79" spans="1:7">
      <c r="A79" s="12" t="s">
        <v>227</v>
      </c>
      <c r="B79" s="2" t="s">
        <v>244</v>
      </c>
      <c r="C79" s="124">
        <v>2019</v>
      </c>
      <c r="D79" s="70">
        <v>454</v>
      </c>
      <c r="E79" s="322">
        <v>92.731277465820313</v>
      </c>
      <c r="F79" s="38">
        <v>124</v>
      </c>
      <c r="G79" s="21">
        <v>29.453681945800781</v>
      </c>
    </row>
    <row r="80" spans="1:7">
      <c r="A80" s="12" t="s">
        <v>227</v>
      </c>
      <c r="B80" s="2" t="s">
        <v>244</v>
      </c>
      <c r="C80" s="124">
        <v>2020</v>
      </c>
      <c r="D80" s="70">
        <v>341</v>
      </c>
      <c r="E80" s="322">
        <v>98.240470886230469</v>
      </c>
      <c r="F80" s="38">
        <v>119</v>
      </c>
      <c r="G80" s="21">
        <v>35.522388458251953</v>
      </c>
    </row>
    <row r="81" spans="1:7">
      <c r="A81" s="12" t="s">
        <v>227</v>
      </c>
      <c r="B81" s="2" t="s">
        <v>244</v>
      </c>
      <c r="C81" s="124">
        <v>2021</v>
      </c>
      <c r="D81" s="70">
        <v>472</v>
      </c>
      <c r="E81" s="322">
        <v>95.762710571289063</v>
      </c>
      <c r="F81" s="38">
        <v>151</v>
      </c>
      <c r="G81" s="21">
        <v>33.407077789306641</v>
      </c>
    </row>
    <row r="82" spans="1:7">
      <c r="A82" s="12" t="s">
        <v>227</v>
      </c>
      <c r="B82" s="2" t="s">
        <v>244</v>
      </c>
      <c r="C82" s="124">
        <v>2022</v>
      </c>
      <c r="D82" s="70">
        <v>467</v>
      </c>
      <c r="E82" s="322">
        <v>92.719482421875</v>
      </c>
      <c r="F82" s="38">
        <v>133</v>
      </c>
      <c r="G82" s="21">
        <v>30.715934753417969</v>
      </c>
    </row>
    <row r="83" spans="1:7">
      <c r="A83" s="12" t="s">
        <v>227</v>
      </c>
      <c r="B83" s="2" t="s">
        <v>244</v>
      </c>
      <c r="C83" s="124">
        <v>2023</v>
      </c>
      <c r="D83" s="70">
        <v>422</v>
      </c>
      <c r="E83" s="322">
        <v>89.336494445800781</v>
      </c>
      <c r="F83" s="2">
        <v>133</v>
      </c>
      <c r="G83" s="21">
        <v>35.278514862060547</v>
      </c>
    </row>
    <row r="84" spans="1:7">
      <c r="A84" s="12" t="s">
        <v>227</v>
      </c>
      <c r="B84" s="2" t="s">
        <v>1677</v>
      </c>
      <c r="C84" s="124">
        <v>2019</v>
      </c>
      <c r="D84" s="70">
        <v>454</v>
      </c>
      <c r="E84" s="322">
        <v>98.678413391113281</v>
      </c>
      <c r="F84" s="2">
        <v>78</v>
      </c>
      <c r="G84" s="21">
        <v>17.410715103149414</v>
      </c>
    </row>
    <row r="85" spans="1:7">
      <c r="A85" s="12" t="s">
        <v>227</v>
      </c>
      <c r="B85" s="2" t="s">
        <v>1677</v>
      </c>
      <c r="C85" s="124">
        <v>2020</v>
      </c>
      <c r="D85" s="70">
        <v>341</v>
      </c>
      <c r="E85" s="322">
        <v>98.533721923828125</v>
      </c>
      <c r="F85" s="2">
        <v>64</v>
      </c>
      <c r="G85" s="21">
        <v>19.047618865966797</v>
      </c>
    </row>
    <row r="86" spans="1:7">
      <c r="A86" s="12" t="s">
        <v>227</v>
      </c>
      <c r="B86" s="2" t="s">
        <v>1677</v>
      </c>
      <c r="C86" s="124">
        <v>2021</v>
      </c>
      <c r="D86" s="70">
        <v>472</v>
      </c>
      <c r="E86" s="322">
        <v>98.728813171386719</v>
      </c>
      <c r="F86" s="2">
        <v>86</v>
      </c>
      <c r="G86" s="21">
        <v>18.454935073852539</v>
      </c>
    </row>
    <row r="87" spans="1:7">
      <c r="A87" s="12" t="s">
        <v>227</v>
      </c>
      <c r="B87" s="2" t="s">
        <v>1677</v>
      </c>
      <c r="C87" s="124">
        <v>2022</v>
      </c>
      <c r="D87" s="70">
        <v>467</v>
      </c>
      <c r="E87" s="322">
        <v>98.072807312011719</v>
      </c>
      <c r="F87" s="2">
        <v>86</v>
      </c>
      <c r="G87" s="21">
        <v>18.777292251586914</v>
      </c>
    </row>
    <row r="88" spans="1:7">
      <c r="A88" s="12" t="s">
        <v>227</v>
      </c>
      <c r="B88" s="2" t="s">
        <v>1677</v>
      </c>
      <c r="C88" s="124">
        <v>2023</v>
      </c>
      <c r="D88" s="70">
        <v>422</v>
      </c>
      <c r="E88" s="322">
        <v>96.91943359375</v>
      </c>
      <c r="F88" s="2">
        <v>70</v>
      </c>
      <c r="G88" s="21">
        <v>17.114913940429688</v>
      </c>
    </row>
    <row r="89" spans="1:7">
      <c r="A89" s="12" t="s">
        <v>227</v>
      </c>
      <c r="B89" s="2" t="s">
        <v>242</v>
      </c>
      <c r="C89" s="124">
        <v>2019</v>
      </c>
      <c r="D89" s="70">
        <v>454</v>
      </c>
      <c r="E89" s="322">
        <v>99.339210510253906</v>
      </c>
      <c r="F89" s="2">
        <v>1</v>
      </c>
      <c r="G89" s="21">
        <v>0.22172948718070984</v>
      </c>
    </row>
    <row r="90" spans="1:7">
      <c r="A90" s="12" t="s">
        <v>227</v>
      </c>
      <c r="B90" s="2" t="s">
        <v>242</v>
      </c>
      <c r="C90" s="124">
        <v>2020</v>
      </c>
      <c r="D90" s="70">
        <v>341</v>
      </c>
      <c r="E90" s="322">
        <v>100</v>
      </c>
      <c r="F90" s="2">
        <v>1</v>
      </c>
      <c r="G90" s="21">
        <v>0.29325512051582336</v>
      </c>
    </row>
    <row r="91" spans="1:7">
      <c r="A91" s="12" t="s">
        <v>227</v>
      </c>
      <c r="B91" s="2" t="s">
        <v>242</v>
      </c>
      <c r="C91" s="124">
        <v>2021</v>
      </c>
      <c r="D91" s="70">
        <v>472</v>
      </c>
      <c r="E91" s="322">
        <v>98.940681457519531</v>
      </c>
      <c r="F91" s="2">
        <v>2</v>
      </c>
      <c r="G91" s="21">
        <v>0.42826551198959351</v>
      </c>
    </row>
    <row r="92" spans="1:7">
      <c r="A92" s="12" t="s">
        <v>227</v>
      </c>
      <c r="B92" s="2" t="s">
        <v>242</v>
      </c>
      <c r="C92" s="124">
        <v>2022</v>
      </c>
      <c r="D92" s="70">
        <v>467</v>
      </c>
      <c r="E92" s="322">
        <v>99.571731567382813</v>
      </c>
      <c r="F92" s="2">
        <v>2</v>
      </c>
      <c r="G92" s="21">
        <v>0.43010753393173218</v>
      </c>
    </row>
    <row r="93" spans="1:7">
      <c r="A93" s="12" t="s">
        <v>227</v>
      </c>
      <c r="B93" s="2" t="s">
        <v>242</v>
      </c>
      <c r="C93" s="124">
        <v>2023</v>
      </c>
      <c r="D93" s="70">
        <v>422</v>
      </c>
      <c r="E93" s="322">
        <v>98.815162658691406</v>
      </c>
      <c r="F93" s="2">
        <v>1</v>
      </c>
      <c r="G93" s="21">
        <v>0.23980815708637238</v>
      </c>
    </row>
    <row r="94" spans="1:7">
      <c r="A94" s="12" t="s">
        <v>228</v>
      </c>
      <c r="B94" s="2" t="s">
        <v>240</v>
      </c>
      <c r="C94" s="124">
        <v>2019</v>
      </c>
      <c r="D94" s="70">
        <v>709</v>
      </c>
      <c r="E94" s="322">
        <v>96.755996704101563</v>
      </c>
      <c r="F94" s="2">
        <v>33</v>
      </c>
      <c r="G94" s="21">
        <v>4.8104958534240723</v>
      </c>
    </row>
    <row r="95" spans="1:7">
      <c r="A95" s="12" t="s">
        <v>228</v>
      </c>
      <c r="B95" s="2" t="s">
        <v>240</v>
      </c>
      <c r="C95" s="124">
        <v>2020</v>
      </c>
      <c r="D95" s="70">
        <v>655</v>
      </c>
      <c r="E95" s="322">
        <v>96.793891906738281</v>
      </c>
      <c r="F95" s="2">
        <v>27</v>
      </c>
      <c r="G95" s="21">
        <v>4.2586750984191895</v>
      </c>
    </row>
    <row r="96" spans="1:7">
      <c r="A96" s="12" t="s">
        <v>228</v>
      </c>
      <c r="B96" s="2" t="s">
        <v>240</v>
      </c>
      <c r="C96" s="124">
        <v>2021</v>
      </c>
      <c r="D96" s="70">
        <v>779</v>
      </c>
      <c r="E96" s="322">
        <v>96.91912841796875</v>
      </c>
      <c r="F96" s="2">
        <v>45</v>
      </c>
      <c r="G96" s="21">
        <v>5.9602646827697754</v>
      </c>
    </row>
    <row r="97" spans="1:7">
      <c r="A97" s="12" t="s">
        <v>228</v>
      </c>
      <c r="B97" s="2" t="s">
        <v>240</v>
      </c>
      <c r="C97" s="124">
        <v>2022</v>
      </c>
      <c r="D97" s="70">
        <v>812</v>
      </c>
      <c r="E97" s="322">
        <v>92.487686157226563</v>
      </c>
      <c r="F97" s="2">
        <v>48</v>
      </c>
      <c r="G97" s="21">
        <v>6.3914780616760254</v>
      </c>
    </row>
    <row r="98" spans="1:7">
      <c r="A98" s="12" t="s">
        <v>228</v>
      </c>
      <c r="B98" s="2" t="s">
        <v>240</v>
      </c>
      <c r="C98" s="124">
        <v>2023</v>
      </c>
      <c r="D98" s="70">
        <v>865</v>
      </c>
      <c r="E98" s="322">
        <v>89.710983276367188</v>
      </c>
      <c r="F98" s="2">
        <v>64</v>
      </c>
      <c r="G98" s="21">
        <v>8.2474222183227539</v>
      </c>
    </row>
    <row r="99" spans="1:7">
      <c r="A99" s="12" t="s">
        <v>228</v>
      </c>
      <c r="B99" s="2" t="s">
        <v>239</v>
      </c>
      <c r="C99" s="124">
        <v>2019</v>
      </c>
      <c r="D99" s="70">
        <v>709</v>
      </c>
      <c r="E99" s="322">
        <v>97.038078308105469</v>
      </c>
      <c r="F99" s="2">
        <v>88</v>
      </c>
      <c r="G99" s="21">
        <v>12.790698051452637</v>
      </c>
    </row>
    <row r="100" spans="1:7">
      <c r="A100" s="12" t="s">
        <v>228</v>
      </c>
      <c r="B100" s="2" t="s">
        <v>239</v>
      </c>
      <c r="C100" s="124">
        <v>2020</v>
      </c>
      <c r="D100" s="70">
        <v>655</v>
      </c>
      <c r="E100" s="322">
        <v>94.198471069335938</v>
      </c>
      <c r="F100" s="2">
        <v>55</v>
      </c>
      <c r="G100" s="21">
        <v>8.9141006469726563</v>
      </c>
    </row>
    <row r="101" spans="1:7">
      <c r="A101" s="12" t="s">
        <v>228</v>
      </c>
      <c r="B101" s="2" t="s">
        <v>239</v>
      </c>
      <c r="C101" s="124">
        <v>2021</v>
      </c>
      <c r="D101" s="70">
        <v>779</v>
      </c>
      <c r="E101" s="322">
        <v>93.966621398925781</v>
      </c>
      <c r="F101" s="2">
        <v>87</v>
      </c>
      <c r="G101" s="21">
        <v>11.885246276855469</v>
      </c>
    </row>
    <row r="102" spans="1:7">
      <c r="A102" s="12" t="s">
        <v>228</v>
      </c>
      <c r="B102" s="2" t="s">
        <v>239</v>
      </c>
      <c r="C102" s="124">
        <v>2022</v>
      </c>
      <c r="D102" s="70">
        <v>812</v>
      </c>
      <c r="E102" s="322">
        <v>92.61083984375</v>
      </c>
      <c r="F102" s="2">
        <v>114</v>
      </c>
      <c r="G102" s="21">
        <v>15.159574508666992</v>
      </c>
    </row>
    <row r="103" spans="1:7">
      <c r="A103" s="12" t="s">
        <v>228</v>
      </c>
      <c r="B103" s="2" t="s">
        <v>239</v>
      </c>
      <c r="C103" s="124">
        <v>2023</v>
      </c>
      <c r="D103" s="70">
        <v>865</v>
      </c>
      <c r="E103" s="322">
        <v>90.635841369628906</v>
      </c>
      <c r="F103" s="2">
        <v>136</v>
      </c>
      <c r="G103" s="21">
        <v>17.346939086914063</v>
      </c>
    </row>
    <row r="104" spans="1:7">
      <c r="A104" s="12" t="s">
        <v>228</v>
      </c>
      <c r="B104" s="2" t="s">
        <v>243</v>
      </c>
      <c r="C104" s="124">
        <v>2019</v>
      </c>
      <c r="D104" s="70">
        <v>709</v>
      </c>
      <c r="E104" s="322">
        <v>96.755996704101563</v>
      </c>
      <c r="F104" s="2">
        <v>79</v>
      </c>
      <c r="G104" s="21">
        <v>11.516035079956055</v>
      </c>
    </row>
    <row r="105" spans="1:7">
      <c r="A105" s="12" t="s">
        <v>228</v>
      </c>
      <c r="B105" s="2" t="s">
        <v>243</v>
      </c>
      <c r="C105" s="124">
        <v>2020</v>
      </c>
      <c r="D105" s="70">
        <v>655</v>
      </c>
      <c r="E105" s="322">
        <v>95.114501953125</v>
      </c>
      <c r="F105" s="2">
        <v>73</v>
      </c>
      <c r="G105" s="21">
        <v>11.717495918273926</v>
      </c>
    </row>
    <row r="106" spans="1:7">
      <c r="A106" s="12" t="s">
        <v>228</v>
      </c>
      <c r="B106" s="2" t="s">
        <v>243</v>
      </c>
      <c r="C106" s="124">
        <v>2021</v>
      </c>
      <c r="D106" s="70">
        <v>779</v>
      </c>
      <c r="E106" s="322">
        <v>94.223365783691406</v>
      </c>
      <c r="F106" s="2">
        <v>100</v>
      </c>
      <c r="G106" s="21">
        <v>13.623978614807129</v>
      </c>
    </row>
    <row r="107" spans="1:7">
      <c r="A107" s="12" t="s">
        <v>228</v>
      </c>
      <c r="B107" s="2" t="s">
        <v>243</v>
      </c>
      <c r="C107" s="124">
        <v>2022</v>
      </c>
      <c r="D107" s="70">
        <v>812</v>
      </c>
      <c r="E107" s="322">
        <v>93.349754333496094</v>
      </c>
      <c r="F107" s="2">
        <v>135</v>
      </c>
      <c r="G107" s="21">
        <v>17.810026168823242</v>
      </c>
    </row>
    <row r="108" spans="1:7">
      <c r="A108" s="12" t="s">
        <v>228</v>
      </c>
      <c r="B108" s="2" t="s">
        <v>243</v>
      </c>
      <c r="C108" s="124">
        <v>2023</v>
      </c>
      <c r="D108" s="70">
        <v>865</v>
      </c>
      <c r="E108" s="322">
        <v>89.710983276367188</v>
      </c>
      <c r="F108" s="2">
        <v>169</v>
      </c>
      <c r="G108" s="21">
        <v>21.778350830078125</v>
      </c>
    </row>
    <row r="109" spans="1:7">
      <c r="A109" s="12" t="s">
        <v>228</v>
      </c>
      <c r="B109" s="2" t="s">
        <v>244</v>
      </c>
      <c r="C109" s="124">
        <v>2019</v>
      </c>
      <c r="D109" s="70">
        <v>709</v>
      </c>
      <c r="E109" s="322">
        <v>81.946403503417969</v>
      </c>
      <c r="F109" s="38">
        <v>167</v>
      </c>
      <c r="G109" s="21">
        <v>28.743545532226563</v>
      </c>
    </row>
    <row r="110" spans="1:7">
      <c r="A110" s="12" t="s">
        <v>228</v>
      </c>
      <c r="B110" s="2" t="s">
        <v>244</v>
      </c>
      <c r="C110" s="124">
        <v>2020</v>
      </c>
      <c r="D110" s="70">
        <v>655</v>
      </c>
      <c r="E110" s="322">
        <v>86.10687255859375</v>
      </c>
      <c r="F110" s="38">
        <v>157</v>
      </c>
      <c r="G110" s="21">
        <v>27.836879730224609</v>
      </c>
    </row>
    <row r="111" spans="1:7">
      <c r="A111" s="12" t="s">
        <v>228</v>
      </c>
      <c r="B111" s="2" t="s">
        <v>244</v>
      </c>
      <c r="C111" s="124">
        <v>2021</v>
      </c>
      <c r="D111" s="70">
        <v>779</v>
      </c>
      <c r="E111" s="322">
        <v>82.284980773925781</v>
      </c>
      <c r="F111" s="2">
        <v>166</v>
      </c>
      <c r="G111" s="21">
        <v>25.897035598754883</v>
      </c>
    </row>
    <row r="112" spans="1:7">
      <c r="A112" s="12" t="s">
        <v>228</v>
      </c>
      <c r="B112" s="2" t="s">
        <v>244</v>
      </c>
      <c r="C112" s="124">
        <v>2022</v>
      </c>
      <c r="D112" s="70">
        <v>812</v>
      </c>
      <c r="E112" s="322">
        <v>83.620689392089844</v>
      </c>
      <c r="F112" s="38">
        <v>194</v>
      </c>
      <c r="G112" s="21">
        <v>28.571428298950195</v>
      </c>
    </row>
    <row r="113" spans="1:7">
      <c r="A113" s="12" t="s">
        <v>228</v>
      </c>
      <c r="B113" s="2" t="s">
        <v>244</v>
      </c>
      <c r="C113" s="124">
        <v>2023</v>
      </c>
      <c r="D113" s="70">
        <v>865</v>
      </c>
      <c r="E113" s="322">
        <v>77.341041564941406</v>
      </c>
      <c r="F113" s="38">
        <v>213</v>
      </c>
      <c r="G113" s="21">
        <v>31.838565826416016</v>
      </c>
    </row>
    <row r="114" spans="1:7">
      <c r="A114" s="12" t="s">
        <v>228</v>
      </c>
      <c r="B114" s="2" t="s">
        <v>1677</v>
      </c>
      <c r="C114" s="124">
        <v>2019</v>
      </c>
      <c r="D114" s="70">
        <v>709</v>
      </c>
      <c r="E114" s="322">
        <v>97.461212158203125</v>
      </c>
      <c r="F114" s="2">
        <v>92</v>
      </c>
      <c r="G114" s="21">
        <v>13.314037322998047</v>
      </c>
    </row>
    <row r="115" spans="1:7">
      <c r="A115" s="12" t="s">
        <v>228</v>
      </c>
      <c r="B115" s="2" t="s">
        <v>1677</v>
      </c>
      <c r="C115" s="124">
        <v>2020</v>
      </c>
      <c r="D115" s="70">
        <v>655</v>
      </c>
      <c r="E115" s="322">
        <v>93.587783813476563</v>
      </c>
      <c r="F115" s="2">
        <v>61</v>
      </c>
      <c r="G115" s="21">
        <v>9.9510602951049805</v>
      </c>
    </row>
    <row r="116" spans="1:7">
      <c r="A116" s="12" t="s">
        <v>228</v>
      </c>
      <c r="B116" s="2" t="s">
        <v>1677</v>
      </c>
      <c r="C116" s="124">
        <v>2021</v>
      </c>
      <c r="D116" s="70">
        <v>779</v>
      </c>
      <c r="E116" s="322">
        <v>93.196403503417969</v>
      </c>
      <c r="F116" s="2">
        <v>87</v>
      </c>
      <c r="G116" s="21">
        <v>11.983470916748047</v>
      </c>
    </row>
    <row r="117" spans="1:7">
      <c r="A117" s="12" t="s">
        <v>228</v>
      </c>
      <c r="B117" s="2" t="s">
        <v>1677</v>
      </c>
      <c r="C117" s="124">
        <v>2022</v>
      </c>
      <c r="D117" s="70">
        <v>812</v>
      </c>
      <c r="E117" s="322">
        <v>94.211822509765625</v>
      </c>
      <c r="F117" s="2">
        <v>111</v>
      </c>
      <c r="G117" s="21">
        <v>14.509803771972656</v>
      </c>
    </row>
    <row r="118" spans="1:7">
      <c r="A118" s="12" t="s">
        <v>228</v>
      </c>
      <c r="B118" s="2" t="s">
        <v>1677</v>
      </c>
      <c r="C118" s="124">
        <v>2023</v>
      </c>
      <c r="D118" s="70">
        <v>865</v>
      </c>
      <c r="E118" s="322">
        <v>91.0982666015625</v>
      </c>
      <c r="F118" s="2">
        <v>141</v>
      </c>
      <c r="G118" s="21">
        <v>17.893400192260742</v>
      </c>
    </row>
    <row r="119" spans="1:7">
      <c r="A119" s="12" t="s">
        <v>228</v>
      </c>
      <c r="B119" s="2" t="s">
        <v>242</v>
      </c>
      <c r="C119" s="124">
        <v>2019</v>
      </c>
      <c r="D119" s="70">
        <v>709</v>
      </c>
      <c r="E119" s="322">
        <v>97.884346008300781</v>
      </c>
      <c r="F119" s="2">
        <v>4</v>
      </c>
      <c r="G119" s="21">
        <v>0.57636886835098267</v>
      </c>
    </row>
    <row r="120" spans="1:7">
      <c r="A120" s="12" t="s">
        <v>228</v>
      </c>
      <c r="B120" s="2" t="s">
        <v>242</v>
      </c>
      <c r="C120" s="124">
        <v>2020</v>
      </c>
      <c r="D120" s="70">
        <v>655</v>
      </c>
      <c r="E120" s="322">
        <v>95.572517395019531</v>
      </c>
      <c r="F120" s="2">
        <v>1</v>
      </c>
      <c r="G120" s="21">
        <v>0.15974441170692444</v>
      </c>
    </row>
    <row r="121" spans="1:7">
      <c r="A121" s="12" t="s">
        <v>228</v>
      </c>
      <c r="B121" s="2" t="s">
        <v>242</v>
      </c>
      <c r="C121" s="124">
        <v>2021</v>
      </c>
      <c r="D121" s="70">
        <v>779</v>
      </c>
      <c r="E121" s="322">
        <v>95.763801574707031</v>
      </c>
      <c r="F121" s="2">
        <v>8</v>
      </c>
      <c r="G121" s="21">
        <v>1.0723860263824463</v>
      </c>
    </row>
    <row r="122" spans="1:7">
      <c r="A122" s="12" t="s">
        <v>228</v>
      </c>
      <c r="B122" s="2" t="s">
        <v>242</v>
      </c>
      <c r="C122" s="124">
        <v>2022</v>
      </c>
      <c r="D122" s="70">
        <v>812</v>
      </c>
      <c r="E122" s="322">
        <v>95.81280517578125</v>
      </c>
      <c r="F122" s="2">
        <v>4</v>
      </c>
      <c r="G122" s="21">
        <v>0.51413881778717041</v>
      </c>
    </row>
    <row r="123" spans="1:7">
      <c r="A123" s="12" t="s">
        <v>228</v>
      </c>
      <c r="B123" s="2" t="s">
        <v>242</v>
      </c>
      <c r="C123" s="124">
        <v>2023</v>
      </c>
      <c r="D123" s="70">
        <v>865</v>
      </c>
      <c r="E123" s="322">
        <v>94.104049682617188</v>
      </c>
      <c r="F123" s="2">
        <v>8</v>
      </c>
      <c r="G123" s="21">
        <v>0.98280096054077148</v>
      </c>
    </row>
    <row r="124" spans="1:7">
      <c r="A124" s="12" t="s">
        <v>225</v>
      </c>
      <c r="B124" s="2" t="s">
        <v>240</v>
      </c>
      <c r="C124" s="124">
        <v>2019</v>
      </c>
      <c r="D124" s="70">
        <v>662</v>
      </c>
      <c r="E124" s="322">
        <v>97.734138488769531</v>
      </c>
      <c r="F124" s="2">
        <v>26</v>
      </c>
      <c r="G124" s="21">
        <v>4.0185470581054688</v>
      </c>
    </row>
    <row r="125" spans="1:7">
      <c r="A125" s="12" t="s">
        <v>225</v>
      </c>
      <c r="B125" s="2" t="s">
        <v>240</v>
      </c>
      <c r="C125" s="124">
        <v>2020</v>
      </c>
      <c r="D125" s="70">
        <v>541</v>
      </c>
      <c r="E125" s="322">
        <v>96.487983703613281</v>
      </c>
      <c r="F125" s="2">
        <v>27</v>
      </c>
      <c r="G125" s="21">
        <v>5.1724138259887695</v>
      </c>
    </row>
    <row r="126" spans="1:7">
      <c r="A126" s="12" t="s">
        <v>225</v>
      </c>
      <c r="B126" s="2" t="s">
        <v>240</v>
      </c>
      <c r="C126" s="124">
        <v>2021</v>
      </c>
      <c r="D126" s="70">
        <v>653</v>
      </c>
      <c r="E126" s="322">
        <v>98.468605041503906</v>
      </c>
      <c r="F126" s="2">
        <v>43</v>
      </c>
      <c r="G126" s="21">
        <v>6.6874027252197266</v>
      </c>
    </row>
    <row r="127" spans="1:7">
      <c r="A127" s="12" t="s">
        <v>225</v>
      </c>
      <c r="B127" s="2" t="s">
        <v>240</v>
      </c>
      <c r="C127" s="124">
        <v>2022</v>
      </c>
      <c r="D127" s="70">
        <v>656</v>
      </c>
      <c r="E127" s="322">
        <v>94.664634704589844</v>
      </c>
      <c r="F127" s="2">
        <v>39</v>
      </c>
      <c r="G127" s="21">
        <v>6.2801933288574219</v>
      </c>
    </row>
    <row r="128" spans="1:7">
      <c r="A128" s="12" t="s">
        <v>225</v>
      </c>
      <c r="B128" s="2" t="s">
        <v>240</v>
      </c>
      <c r="C128" s="124">
        <v>2023</v>
      </c>
      <c r="D128" s="70">
        <v>759</v>
      </c>
      <c r="E128" s="322">
        <v>90.250328063964844</v>
      </c>
      <c r="F128" s="2">
        <v>46</v>
      </c>
      <c r="G128" s="21">
        <v>6.7153286933898926</v>
      </c>
    </row>
    <row r="129" spans="1:7">
      <c r="A129" s="12" t="s">
        <v>225</v>
      </c>
      <c r="B129" s="2" t="s">
        <v>239</v>
      </c>
      <c r="C129" s="124">
        <v>2019</v>
      </c>
      <c r="D129" s="70">
        <v>662</v>
      </c>
      <c r="E129" s="322">
        <v>96.827796936035156</v>
      </c>
      <c r="F129" s="2">
        <v>54</v>
      </c>
      <c r="G129" s="21">
        <v>8.4243373870849609</v>
      </c>
    </row>
    <row r="130" spans="1:7">
      <c r="A130" s="12" t="s">
        <v>225</v>
      </c>
      <c r="B130" s="2" t="s">
        <v>239</v>
      </c>
      <c r="C130" s="124">
        <v>2020</v>
      </c>
      <c r="D130" s="70">
        <v>541</v>
      </c>
      <c r="E130" s="322">
        <v>94.639556884765625</v>
      </c>
      <c r="F130" s="2">
        <v>48</v>
      </c>
      <c r="G130" s="21">
        <v>9.375</v>
      </c>
    </row>
    <row r="131" spans="1:7">
      <c r="A131" s="12" t="s">
        <v>225</v>
      </c>
      <c r="B131" s="2" t="s">
        <v>239</v>
      </c>
      <c r="C131" s="124">
        <v>2021</v>
      </c>
      <c r="D131" s="70">
        <v>653</v>
      </c>
      <c r="E131" s="322">
        <v>96.630935668945313</v>
      </c>
      <c r="F131" s="2">
        <v>72</v>
      </c>
      <c r="G131" s="21">
        <v>11.410459518432617</v>
      </c>
    </row>
    <row r="132" spans="1:7">
      <c r="A132" s="12" t="s">
        <v>225</v>
      </c>
      <c r="B132" s="2" t="s">
        <v>239</v>
      </c>
      <c r="C132" s="124">
        <v>2022</v>
      </c>
      <c r="D132" s="70">
        <v>656</v>
      </c>
      <c r="E132" s="322">
        <v>95.1219482421875</v>
      </c>
      <c r="F132" s="2">
        <v>90</v>
      </c>
      <c r="G132" s="21">
        <v>14.423076629638672</v>
      </c>
    </row>
    <row r="133" spans="1:7">
      <c r="A133" s="12" t="s">
        <v>225</v>
      </c>
      <c r="B133" s="2" t="s">
        <v>239</v>
      </c>
      <c r="C133" s="124">
        <v>2023</v>
      </c>
      <c r="D133" s="70">
        <v>759</v>
      </c>
      <c r="E133" s="322">
        <v>92.358367919921875</v>
      </c>
      <c r="F133" s="2">
        <v>94</v>
      </c>
      <c r="G133" s="21">
        <v>13.409415245056152</v>
      </c>
    </row>
    <row r="134" spans="1:7">
      <c r="A134" s="12" t="s">
        <v>225</v>
      </c>
      <c r="B134" s="2" t="s">
        <v>243</v>
      </c>
      <c r="C134" s="124">
        <v>2019</v>
      </c>
      <c r="D134" s="70">
        <v>662</v>
      </c>
      <c r="E134" s="322">
        <v>97.432022094726563</v>
      </c>
      <c r="F134" s="2">
        <v>77</v>
      </c>
      <c r="G134" s="21">
        <v>11.937984466552734</v>
      </c>
    </row>
    <row r="135" spans="1:7">
      <c r="A135" s="12" t="s">
        <v>225</v>
      </c>
      <c r="B135" s="2" t="s">
        <v>243</v>
      </c>
      <c r="C135" s="124">
        <v>2020</v>
      </c>
      <c r="D135" s="70">
        <v>541</v>
      </c>
      <c r="E135" s="322">
        <v>95.563774108886719</v>
      </c>
      <c r="F135" s="2">
        <v>66</v>
      </c>
      <c r="G135" s="21">
        <v>12.765957832336426</v>
      </c>
    </row>
    <row r="136" spans="1:7">
      <c r="A136" s="12" t="s">
        <v>225</v>
      </c>
      <c r="B136" s="2" t="s">
        <v>243</v>
      </c>
      <c r="C136" s="124">
        <v>2021</v>
      </c>
      <c r="D136" s="70">
        <v>653</v>
      </c>
      <c r="E136" s="322">
        <v>93.721282958984375</v>
      </c>
      <c r="F136" s="2">
        <v>96</v>
      </c>
      <c r="G136" s="21">
        <v>15.686274528503418</v>
      </c>
    </row>
    <row r="137" spans="1:7">
      <c r="A137" s="12" t="s">
        <v>225</v>
      </c>
      <c r="B137" s="2" t="s">
        <v>243</v>
      </c>
      <c r="C137" s="124">
        <v>2022</v>
      </c>
      <c r="D137" s="70">
        <v>656</v>
      </c>
      <c r="E137" s="322">
        <v>95.426826477050781</v>
      </c>
      <c r="F137" s="2">
        <v>92</v>
      </c>
      <c r="G137" s="21">
        <v>14.69648551940918</v>
      </c>
    </row>
    <row r="138" spans="1:7">
      <c r="A138" s="12" t="s">
        <v>225</v>
      </c>
      <c r="B138" s="2" t="s">
        <v>243</v>
      </c>
      <c r="C138" s="124">
        <v>2023</v>
      </c>
      <c r="D138" s="70">
        <v>759</v>
      </c>
      <c r="E138" s="322">
        <v>92.358367919921875</v>
      </c>
      <c r="F138" s="2">
        <v>130</v>
      </c>
      <c r="G138" s="21">
        <v>18.54493522644043</v>
      </c>
    </row>
    <row r="139" spans="1:7">
      <c r="A139" s="12" t="s">
        <v>225</v>
      </c>
      <c r="B139" s="2" t="s">
        <v>244</v>
      </c>
      <c r="C139" s="124">
        <v>2019</v>
      </c>
      <c r="D139" s="70">
        <v>662</v>
      </c>
      <c r="E139" s="322">
        <v>96.374626159667969</v>
      </c>
      <c r="F139" s="38">
        <v>156</v>
      </c>
      <c r="G139" s="21">
        <v>24.451410293579102</v>
      </c>
    </row>
    <row r="140" spans="1:7">
      <c r="A140" s="12" t="s">
        <v>225</v>
      </c>
      <c r="B140" s="2" t="s">
        <v>244</v>
      </c>
      <c r="C140" s="124">
        <v>2020</v>
      </c>
      <c r="D140" s="70">
        <v>541</v>
      </c>
      <c r="E140" s="322">
        <v>96.857673645019531</v>
      </c>
      <c r="F140" s="38">
        <v>146</v>
      </c>
      <c r="G140" s="21">
        <v>27.862594604492188</v>
      </c>
    </row>
    <row r="141" spans="1:7">
      <c r="A141" s="12" t="s">
        <v>225</v>
      </c>
      <c r="B141" s="2" t="s">
        <v>244</v>
      </c>
      <c r="C141" s="124">
        <v>2021</v>
      </c>
      <c r="D141" s="70">
        <v>653</v>
      </c>
      <c r="E141" s="322">
        <v>96.477798461914063</v>
      </c>
      <c r="F141" s="38">
        <v>169</v>
      </c>
      <c r="G141" s="21">
        <v>26.825397491455078</v>
      </c>
    </row>
    <row r="142" spans="1:7">
      <c r="A142" s="12" t="s">
        <v>225</v>
      </c>
      <c r="B142" s="2" t="s">
        <v>244</v>
      </c>
      <c r="C142" s="124">
        <v>2022</v>
      </c>
      <c r="D142" s="70">
        <v>656</v>
      </c>
      <c r="E142" s="322">
        <v>95.426826477050781</v>
      </c>
      <c r="F142" s="38">
        <v>142</v>
      </c>
      <c r="G142" s="21">
        <v>22.683706283569336</v>
      </c>
    </row>
    <row r="143" spans="1:7">
      <c r="A143" s="12" t="s">
        <v>225</v>
      </c>
      <c r="B143" s="2" t="s">
        <v>244</v>
      </c>
      <c r="C143" s="124">
        <v>2023</v>
      </c>
      <c r="D143" s="70">
        <v>759</v>
      </c>
      <c r="E143" s="322">
        <v>93.017127990722656</v>
      </c>
      <c r="F143" s="38">
        <v>179</v>
      </c>
      <c r="G143" s="21">
        <v>25.354106903076172</v>
      </c>
    </row>
    <row r="144" spans="1:7">
      <c r="A144" s="12" t="s">
        <v>225</v>
      </c>
      <c r="B144" s="2" t="s">
        <v>1677</v>
      </c>
      <c r="C144" s="124">
        <v>2019</v>
      </c>
      <c r="D144" s="70">
        <v>662</v>
      </c>
      <c r="E144" s="322">
        <v>99.546829223632813</v>
      </c>
      <c r="F144" s="2">
        <v>59</v>
      </c>
      <c r="G144" s="21">
        <v>8.9529590606689453</v>
      </c>
    </row>
    <row r="145" spans="1:7">
      <c r="A145" s="12" t="s">
        <v>225</v>
      </c>
      <c r="B145" s="2" t="s">
        <v>1677</v>
      </c>
      <c r="C145" s="124">
        <v>2020</v>
      </c>
      <c r="D145" s="70">
        <v>541</v>
      </c>
      <c r="E145" s="322">
        <v>96.857673645019531</v>
      </c>
      <c r="F145" s="2">
        <v>60</v>
      </c>
      <c r="G145" s="21">
        <v>11.450381278991699</v>
      </c>
    </row>
    <row r="146" spans="1:7">
      <c r="A146" s="12" t="s">
        <v>225</v>
      </c>
      <c r="B146" s="2" t="s">
        <v>1677</v>
      </c>
      <c r="C146" s="124">
        <v>2021</v>
      </c>
      <c r="D146" s="70">
        <v>653</v>
      </c>
      <c r="E146" s="322">
        <v>98.162330627441406</v>
      </c>
      <c r="F146" s="2">
        <v>77</v>
      </c>
      <c r="G146" s="21">
        <v>12.012480735778809</v>
      </c>
    </row>
    <row r="147" spans="1:7">
      <c r="A147" s="12" t="s">
        <v>225</v>
      </c>
      <c r="B147" s="2" t="s">
        <v>1677</v>
      </c>
      <c r="C147" s="124">
        <v>2022</v>
      </c>
      <c r="D147" s="70">
        <v>656</v>
      </c>
      <c r="E147" s="322">
        <v>96.341461181640625</v>
      </c>
      <c r="F147" s="2">
        <v>81</v>
      </c>
      <c r="G147" s="21">
        <v>12.816455841064453</v>
      </c>
    </row>
    <row r="148" spans="1:7">
      <c r="A148" s="12" t="s">
        <v>225</v>
      </c>
      <c r="B148" s="2" t="s">
        <v>1677</v>
      </c>
      <c r="C148" s="124">
        <v>2023</v>
      </c>
      <c r="D148" s="70">
        <v>759</v>
      </c>
      <c r="E148" s="322">
        <v>96.969696044921875</v>
      </c>
      <c r="F148" s="2">
        <v>113</v>
      </c>
      <c r="G148" s="21">
        <v>15.35326099395752</v>
      </c>
    </row>
    <row r="149" spans="1:7">
      <c r="A149" s="12" t="s">
        <v>225</v>
      </c>
      <c r="B149" s="2" t="s">
        <v>242</v>
      </c>
      <c r="C149" s="124">
        <v>2019</v>
      </c>
      <c r="D149" s="70">
        <v>662</v>
      </c>
      <c r="E149" s="322">
        <v>99.546829223632813</v>
      </c>
      <c r="F149" s="2">
        <v>3</v>
      </c>
      <c r="G149" s="21">
        <v>0.45523521304130554</v>
      </c>
    </row>
    <row r="150" spans="1:7">
      <c r="A150" s="12" t="s">
        <v>225</v>
      </c>
      <c r="B150" s="2" t="s">
        <v>242</v>
      </c>
      <c r="C150" s="124">
        <v>2020</v>
      </c>
      <c r="D150" s="70">
        <v>541</v>
      </c>
      <c r="E150" s="322">
        <v>97.042510986328125</v>
      </c>
      <c r="F150" s="2">
        <v>2</v>
      </c>
      <c r="G150" s="21">
        <v>0.380952388048172</v>
      </c>
    </row>
    <row r="151" spans="1:7">
      <c r="A151" s="12" t="s">
        <v>225</v>
      </c>
      <c r="B151" s="2" t="s">
        <v>242</v>
      </c>
      <c r="C151" s="124">
        <v>2021</v>
      </c>
      <c r="D151" s="70">
        <v>653</v>
      </c>
      <c r="E151" s="322">
        <v>96.324653625488281</v>
      </c>
      <c r="F151" s="2">
        <v>6</v>
      </c>
      <c r="G151" s="21">
        <v>0.95389509201049805</v>
      </c>
    </row>
    <row r="152" spans="1:7">
      <c r="A152" s="12" t="s">
        <v>225</v>
      </c>
      <c r="B152" s="2" t="s">
        <v>242</v>
      </c>
      <c r="C152" s="124">
        <v>2022</v>
      </c>
      <c r="D152" s="70">
        <v>656</v>
      </c>
      <c r="E152" s="322">
        <v>95.579269409179688</v>
      </c>
      <c r="F152" s="2">
        <v>5</v>
      </c>
      <c r="G152" s="21">
        <v>0.79744815826416016</v>
      </c>
    </row>
    <row r="153" spans="1:7">
      <c r="A153" s="12" t="s">
        <v>225</v>
      </c>
      <c r="B153" s="2" t="s">
        <v>242</v>
      </c>
      <c r="C153" s="124">
        <v>2023</v>
      </c>
      <c r="D153" s="70">
        <v>759</v>
      </c>
      <c r="E153" s="322">
        <v>96.706192016601563</v>
      </c>
      <c r="F153" s="2">
        <v>5</v>
      </c>
      <c r="G153" s="21">
        <v>0.68119889497756958</v>
      </c>
    </row>
    <row r="154" spans="1:7">
      <c r="A154" s="12" t="s">
        <v>226</v>
      </c>
      <c r="B154" s="2" t="s">
        <v>240</v>
      </c>
      <c r="C154" s="124">
        <v>2019</v>
      </c>
      <c r="D154" s="70">
        <v>882</v>
      </c>
      <c r="E154" s="322">
        <v>97.505668640136719</v>
      </c>
      <c r="F154" s="2">
        <v>77</v>
      </c>
      <c r="G154" s="21">
        <v>8.9534883499145508</v>
      </c>
    </row>
    <row r="155" spans="1:7">
      <c r="A155" s="12" t="s">
        <v>226</v>
      </c>
      <c r="B155" s="2" t="s">
        <v>240</v>
      </c>
      <c r="C155" s="124">
        <v>2020</v>
      </c>
      <c r="D155" s="70">
        <v>723</v>
      </c>
      <c r="E155" s="322">
        <v>98.063621520996094</v>
      </c>
      <c r="F155" s="2">
        <v>59</v>
      </c>
      <c r="G155" s="21">
        <v>8.3215799331665039</v>
      </c>
    </row>
    <row r="156" spans="1:7">
      <c r="A156" s="12" t="s">
        <v>226</v>
      </c>
      <c r="B156" s="2" t="s">
        <v>240</v>
      </c>
      <c r="C156" s="124">
        <v>2021</v>
      </c>
      <c r="D156" s="70">
        <v>858</v>
      </c>
      <c r="E156" s="322">
        <v>96.620048522949219</v>
      </c>
      <c r="F156" s="2">
        <v>74</v>
      </c>
      <c r="G156" s="21">
        <v>8.926417350769043</v>
      </c>
    </row>
    <row r="157" spans="1:7">
      <c r="A157" s="12" t="s">
        <v>226</v>
      </c>
      <c r="B157" s="2" t="s">
        <v>240</v>
      </c>
      <c r="C157" s="124">
        <v>2022</v>
      </c>
      <c r="D157" s="70">
        <v>841</v>
      </c>
      <c r="E157" s="322">
        <v>95.600479125976563</v>
      </c>
      <c r="F157" s="2">
        <v>97</v>
      </c>
      <c r="G157" s="21">
        <v>12.064676284790039</v>
      </c>
    </row>
    <row r="158" spans="1:7">
      <c r="A158" s="12" t="s">
        <v>226</v>
      </c>
      <c r="B158" s="2" t="s">
        <v>240</v>
      </c>
      <c r="C158" s="124">
        <v>2023</v>
      </c>
      <c r="D158" s="70">
        <v>1033</v>
      </c>
      <c r="E158" s="322">
        <v>94.966117858886719</v>
      </c>
      <c r="F158" s="2">
        <v>129</v>
      </c>
      <c r="G158" s="21">
        <v>13.149847030639648</v>
      </c>
    </row>
    <row r="159" spans="1:7">
      <c r="A159" s="12" t="s">
        <v>226</v>
      </c>
      <c r="B159" s="2" t="s">
        <v>239</v>
      </c>
      <c r="C159" s="124">
        <v>2019</v>
      </c>
      <c r="D159" s="70">
        <v>882</v>
      </c>
      <c r="E159" s="322">
        <v>97.619049072265625</v>
      </c>
      <c r="F159" s="2">
        <v>115</v>
      </c>
      <c r="G159" s="21">
        <v>13.356561660766602</v>
      </c>
    </row>
    <row r="160" spans="1:7">
      <c r="A160" s="12" t="s">
        <v>226</v>
      </c>
      <c r="B160" s="2" t="s">
        <v>239</v>
      </c>
      <c r="C160" s="124">
        <v>2020</v>
      </c>
      <c r="D160" s="70">
        <v>723</v>
      </c>
      <c r="E160" s="322">
        <v>97.372062683105469</v>
      </c>
      <c r="F160" s="2">
        <v>105</v>
      </c>
      <c r="G160" s="21">
        <v>14.914772987365723</v>
      </c>
    </row>
    <row r="161" spans="1:7">
      <c r="A161" s="12" t="s">
        <v>226</v>
      </c>
      <c r="B161" s="2" t="s">
        <v>239</v>
      </c>
      <c r="C161" s="124">
        <v>2021</v>
      </c>
      <c r="D161" s="70">
        <v>858</v>
      </c>
      <c r="E161" s="322">
        <v>96.503494262695313</v>
      </c>
      <c r="F161" s="2">
        <v>130</v>
      </c>
      <c r="G161" s="21">
        <v>15.700483322143555</v>
      </c>
    </row>
    <row r="162" spans="1:7">
      <c r="A162" s="12" t="s">
        <v>226</v>
      </c>
      <c r="B162" s="2" t="s">
        <v>239</v>
      </c>
      <c r="C162" s="124">
        <v>2022</v>
      </c>
      <c r="D162" s="70">
        <v>841</v>
      </c>
      <c r="E162" s="322">
        <v>97.027351379394531</v>
      </c>
      <c r="F162" s="2">
        <v>139</v>
      </c>
      <c r="G162" s="21">
        <v>17.034313201904297</v>
      </c>
    </row>
    <row r="163" spans="1:7">
      <c r="A163" s="12" t="s">
        <v>226</v>
      </c>
      <c r="B163" s="2" t="s">
        <v>239</v>
      </c>
      <c r="C163" s="124">
        <v>2023</v>
      </c>
      <c r="D163" s="70">
        <v>1033</v>
      </c>
      <c r="E163" s="322">
        <v>94.482093811035156</v>
      </c>
      <c r="F163" s="2">
        <v>218</v>
      </c>
      <c r="G163" s="21">
        <v>22.336065292358398</v>
      </c>
    </row>
    <row r="164" spans="1:7">
      <c r="A164" s="12" t="s">
        <v>226</v>
      </c>
      <c r="B164" s="2" t="s">
        <v>243</v>
      </c>
      <c r="C164" s="124">
        <v>2019</v>
      </c>
      <c r="D164" s="70">
        <v>882</v>
      </c>
      <c r="E164" s="322">
        <v>96.485260009765625</v>
      </c>
      <c r="F164" s="2">
        <v>170</v>
      </c>
      <c r="G164" s="21">
        <v>19.976497650146484</v>
      </c>
    </row>
    <row r="165" spans="1:7">
      <c r="A165" s="12" t="s">
        <v>226</v>
      </c>
      <c r="B165" s="2" t="s">
        <v>243</v>
      </c>
      <c r="C165" s="124">
        <v>2020</v>
      </c>
      <c r="D165" s="70">
        <v>723</v>
      </c>
      <c r="E165" s="322">
        <v>97.095436096191406</v>
      </c>
      <c r="F165" s="2">
        <v>162</v>
      </c>
      <c r="G165" s="21">
        <v>23.076923370361328</v>
      </c>
    </row>
    <row r="166" spans="1:7">
      <c r="A166" s="12" t="s">
        <v>226</v>
      </c>
      <c r="B166" s="2" t="s">
        <v>243</v>
      </c>
      <c r="C166" s="124">
        <v>2021</v>
      </c>
      <c r="D166" s="70">
        <v>858</v>
      </c>
      <c r="E166" s="322">
        <v>95.920745849609375</v>
      </c>
      <c r="F166" s="2">
        <v>184</v>
      </c>
      <c r="G166" s="21">
        <v>22.357229232788086</v>
      </c>
    </row>
    <row r="167" spans="1:7">
      <c r="A167" s="12" t="s">
        <v>226</v>
      </c>
      <c r="B167" s="2" t="s">
        <v>243</v>
      </c>
      <c r="C167" s="124">
        <v>2022</v>
      </c>
      <c r="D167" s="70">
        <v>841</v>
      </c>
      <c r="E167" s="322">
        <v>95.719383239746094</v>
      </c>
      <c r="F167" s="2">
        <v>202</v>
      </c>
      <c r="G167" s="21">
        <v>25.093168258666992</v>
      </c>
    </row>
    <row r="168" spans="1:7">
      <c r="A168" s="12" t="s">
        <v>226</v>
      </c>
      <c r="B168" s="2" t="s">
        <v>243</v>
      </c>
      <c r="C168" s="124">
        <v>2023</v>
      </c>
      <c r="D168" s="70">
        <v>1033</v>
      </c>
      <c r="E168" s="322">
        <v>93.901260375976563</v>
      </c>
      <c r="F168" s="2">
        <v>289</v>
      </c>
      <c r="G168" s="21">
        <v>29.793813705444336</v>
      </c>
    </row>
    <row r="169" spans="1:7">
      <c r="A169" s="12" t="s">
        <v>226</v>
      </c>
      <c r="B169" s="2" t="s">
        <v>244</v>
      </c>
      <c r="C169" s="124">
        <v>2019</v>
      </c>
      <c r="D169" s="70">
        <v>882</v>
      </c>
      <c r="E169" s="322">
        <v>96.031745910644531</v>
      </c>
      <c r="F169" s="38">
        <v>273</v>
      </c>
      <c r="G169" s="21">
        <v>32.231403350830078</v>
      </c>
    </row>
    <row r="170" spans="1:7">
      <c r="A170" s="12" t="s">
        <v>226</v>
      </c>
      <c r="B170" s="2" t="s">
        <v>244</v>
      </c>
      <c r="C170" s="124">
        <v>2020</v>
      </c>
      <c r="D170" s="70">
        <v>723</v>
      </c>
      <c r="E170" s="322">
        <v>95.712310791015625</v>
      </c>
      <c r="F170" s="38">
        <v>218</v>
      </c>
      <c r="G170" s="21">
        <v>31.502889633178711</v>
      </c>
    </row>
    <row r="171" spans="1:7">
      <c r="A171" s="12" t="s">
        <v>226</v>
      </c>
      <c r="B171" s="2" t="s">
        <v>244</v>
      </c>
      <c r="C171" s="124">
        <v>2021</v>
      </c>
      <c r="D171" s="70">
        <v>858</v>
      </c>
      <c r="E171" s="322">
        <v>97.086250305175781</v>
      </c>
      <c r="F171" s="38">
        <v>259</v>
      </c>
      <c r="G171" s="21">
        <v>31.092437744140625</v>
      </c>
    </row>
    <row r="172" spans="1:7">
      <c r="A172" s="12" t="s">
        <v>226</v>
      </c>
      <c r="B172" s="2" t="s">
        <v>244</v>
      </c>
      <c r="C172" s="124">
        <v>2022</v>
      </c>
      <c r="D172" s="70">
        <v>841</v>
      </c>
      <c r="E172" s="322">
        <v>95.957191467285156</v>
      </c>
      <c r="F172" s="38">
        <v>286</v>
      </c>
      <c r="G172" s="21">
        <v>35.439899444580078</v>
      </c>
    </row>
    <row r="173" spans="1:7">
      <c r="A173" s="12" t="s">
        <v>226</v>
      </c>
      <c r="B173" s="2" t="s">
        <v>244</v>
      </c>
      <c r="C173" s="124">
        <v>2023</v>
      </c>
      <c r="D173" s="70">
        <v>1033</v>
      </c>
      <c r="E173" s="322">
        <v>94.482093811035156</v>
      </c>
      <c r="F173" s="38">
        <v>381</v>
      </c>
      <c r="G173" s="21">
        <v>39.036884307861328</v>
      </c>
    </row>
    <row r="174" spans="1:7">
      <c r="A174" s="12" t="s">
        <v>226</v>
      </c>
      <c r="B174" s="2" t="s">
        <v>1677</v>
      </c>
      <c r="C174" s="124">
        <v>2019</v>
      </c>
      <c r="D174" s="70">
        <v>882</v>
      </c>
      <c r="E174" s="322">
        <v>99.43310546875</v>
      </c>
      <c r="F174" s="2">
        <v>116</v>
      </c>
      <c r="G174" s="21">
        <v>13.226909637451172</v>
      </c>
    </row>
    <row r="175" spans="1:7">
      <c r="A175" s="12" t="s">
        <v>226</v>
      </c>
      <c r="B175" s="2" t="s">
        <v>1677</v>
      </c>
      <c r="C175" s="124">
        <v>2020</v>
      </c>
      <c r="D175" s="70">
        <v>723</v>
      </c>
      <c r="E175" s="322">
        <v>98.75518798828125</v>
      </c>
      <c r="F175" s="2">
        <v>91</v>
      </c>
      <c r="G175" s="21">
        <v>12.745098114013672</v>
      </c>
    </row>
    <row r="176" spans="1:7">
      <c r="A176" s="12" t="s">
        <v>226</v>
      </c>
      <c r="B176" s="2" t="s">
        <v>1677</v>
      </c>
      <c r="C176" s="124">
        <v>2021</v>
      </c>
      <c r="D176" s="70">
        <v>858</v>
      </c>
      <c r="E176" s="322">
        <v>96.620048522949219</v>
      </c>
      <c r="F176" s="2">
        <v>117</v>
      </c>
      <c r="G176" s="21">
        <v>14.11338996887207</v>
      </c>
    </row>
    <row r="177" spans="1:7">
      <c r="A177" s="12" t="s">
        <v>226</v>
      </c>
      <c r="B177" s="2" t="s">
        <v>1677</v>
      </c>
      <c r="C177" s="124">
        <v>2022</v>
      </c>
      <c r="D177" s="70">
        <v>841</v>
      </c>
      <c r="E177" s="322">
        <v>98.692031860351563</v>
      </c>
      <c r="F177" s="2">
        <v>132</v>
      </c>
      <c r="G177" s="21">
        <v>15.903614044189453</v>
      </c>
    </row>
    <row r="178" spans="1:7">
      <c r="A178" s="12" t="s">
        <v>226</v>
      </c>
      <c r="B178" s="2" t="s">
        <v>1677</v>
      </c>
      <c r="C178" s="124">
        <v>2023</v>
      </c>
      <c r="D178" s="70">
        <v>1033</v>
      </c>
      <c r="E178" s="322">
        <v>99.419166564941406</v>
      </c>
      <c r="F178" s="2">
        <v>226</v>
      </c>
      <c r="G178" s="21">
        <v>22.005842208862305</v>
      </c>
    </row>
    <row r="179" spans="1:7">
      <c r="A179" s="12" t="s">
        <v>226</v>
      </c>
      <c r="B179" s="2" t="s">
        <v>242</v>
      </c>
      <c r="C179" s="124">
        <v>2019</v>
      </c>
      <c r="D179" s="70">
        <v>882</v>
      </c>
      <c r="E179" s="322">
        <v>99.319725036621094</v>
      </c>
      <c r="F179" s="2">
        <v>5</v>
      </c>
      <c r="G179" s="21">
        <v>0.57077628374099731</v>
      </c>
    </row>
    <row r="180" spans="1:7">
      <c r="A180" s="12" t="s">
        <v>226</v>
      </c>
      <c r="B180" s="2" t="s">
        <v>242</v>
      </c>
      <c r="C180" s="124">
        <v>2020</v>
      </c>
      <c r="D180" s="70">
        <v>723</v>
      </c>
      <c r="E180" s="322">
        <v>98.893501281738281</v>
      </c>
      <c r="F180" s="2">
        <v>7</v>
      </c>
      <c r="G180" s="21">
        <v>0.97902095317840576</v>
      </c>
    </row>
    <row r="181" spans="1:7">
      <c r="A181" s="12" t="s">
        <v>226</v>
      </c>
      <c r="B181" s="2" t="s">
        <v>242</v>
      </c>
      <c r="C181" s="124">
        <v>2021</v>
      </c>
      <c r="D181" s="70">
        <v>858</v>
      </c>
      <c r="E181" s="322">
        <v>97.435897827148438</v>
      </c>
      <c r="F181" s="2">
        <v>0</v>
      </c>
      <c r="G181" s="21">
        <v>0</v>
      </c>
    </row>
    <row r="182" spans="1:7">
      <c r="A182" s="12" t="s">
        <v>226</v>
      </c>
      <c r="B182" s="2" t="s">
        <v>242</v>
      </c>
      <c r="C182" s="124">
        <v>2022</v>
      </c>
      <c r="D182" s="70">
        <v>841</v>
      </c>
      <c r="E182" s="322">
        <v>99.048751831054688</v>
      </c>
      <c r="F182" s="2">
        <v>1</v>
      </c>
      <c r="G182" s="21">
        <v>0.12004801630973816</v>
      </c>
    </row>
    <row r="183" spans="1:7">
      <c r="A183" s="12" t="s">
        <v>226</v>
      </c>
      <c r="B183" s="2" t="s">
        <v>242</v>
      </c>
      <c r="C183" s="124">
        <v>2023</v>
      </c>
      <c r="D183" s="70">
        <v>1033</v>
      </c>
      <c r="E183" s="322">
        <v>98.547920227050781</v>
      </c>
      <c r="F183" s="2">
        <v>11</v>
      </c>
      <c r="G183" s="21">
        <v>1.0805500745773315</v>
      </c>
    </row>
    <row r="184" spans="1:7">
      <c r="A184" s="12" t="s">
        <v>229</v>
      </c>
      <c r="B184" s="2" t="s">
        <v>240</v>
      </c>
      <c r="C184" s="124">
        <v>2019</v>
      </c>
      <c r="D184" s="70">
        <v>1034</v>
      </c>
      <c r="E184" s="322">
        <v>96.421661376953125</v>
      </c>
      <c r="F184" s="2">
        <v>116</v>
      </c>
      <c r="G184" s="21">
        <v>11.634904861450195</v>
      </c>
    </row>
    <row r="185" spans="1:7">
      <c r="A185" s="12" t="s">
        <v>229</v>
      </c>
      <c r="B185" s="2" t="s">
        <v>240</v>
      </c>
      <c r="C185" s="124">
        <v>2020</v>
      </c>
      <c r="D185" s="70">
        <v>951</v>
      </c>
      <c r="E185" s="322">
        <v>97.055732727050781</v>
      </c>
      <c r="F185" s="2">
        <v>103</v>
      </c>
      <c r="G185" s="21">
        <v>11.159263610839844</v>
      </c>
    </row>
    <row r="186" spans="1:7">
      <c r="A186" s="12" t="s">
        <v>229</v>
      </c>
      <c r="B186" s="2" t="s">
        <v>240</v>
      </c>
      <c r="C186" s="124">
        <v>2021</v>
      </c>
      <c r="D186" s="70">
        <v>1022</v>
      </c>
      <c r="E186" s="322">
        <v>97.945205688476563</v>
      </c>
      <c r="F186" s="2">
        <v>101</v>
      </c>
      <c r="G186" s="21">
        <v>10.089910507202148</v>
      </c>
    </row>
    <row r="187" spans="1:7">
      <c r="A187" s="12" t="s">
        <v>229</v>
      </c>
      <c r="B187" s="2" t="s">
        <v>240</v>
      </c>
      <c r="C187" s="124">
        <v>2022</v>
      </c>
      <c r="D187" s="70">
        <v>1041</v>
      </c>
      <c r="E187" s="322">
        <v>96.061477661132813</v>
      </c>
      <c r="F187" s="2">
        <v>97</v>
      </c>
      <c r="G187" s="21">
        <v>9.6999998092651367</v>
      </c>
    </row>
    <row r="188" spans="1:7">
      <c r="A188" s="12" t="s">
        <v>229</v>
      </c>
      <c r="B188" s="2" t="s">
        <v>240</v>
      </c>
      <c r="C188" s="124">
        <v>2023</v>
      </c>
      <c r="D188" s="70">
        <v>1179</v>
      </c>
      <c r="E188" s="322">
        <v>94.910942077636719</v>
      </c>
      <c r="F188" s="2">
        <v>107</v>
      </c>
      <c r="G188" s="21">
        <v>9.5621089935302734</v>
      </c>
    </row>
    <row r="189" spans="1:7">
      <c r="A189" s="12" t="s">
        <v>229</v>
      </c>
      <c r="B189" s="2" t="s">
        <v>239</v>
      </c>
      <c r="C189" s="124">
        <v>2019</v>
      </c>
      <c r="D189" s="70">
        <v>1034</v>
      </c>
      <c r="E189" s="322">
        <v>94.874275207519531</v>
      </c>
      <c r="F189" s="2">
        <v>155</v>
      </c>
      <c r="G189" s="21">
        <v>15.800204277038574</v>
      </c>
    </row>
    <row r="190" spans="1:7">
      <c r="A190" s="12" t="s">
        <v>229</v>
      </c>
      <c r="B190" s="2" t="s">
        <v>239</v>
      </c>
      <c r="C190" s="124">
        <v>2020</v>
      </c>
      <c r="D190" s="70">
        <v>951</v>
      </c>
      <c r="E190" s="322">
        <v>97.055732727050781</v>
      </c>
      <c r="F190" s="2">
        <v>139</v>
      </c>
      <c r="G190" s="21">
        <v>15.059588432312012</v>
      </c>
    </row>
    <row r="191" spans="1:7">
      <c r="A191" s="12" t="s">
        <v>229</v>
      </c>
      <c r="B191" s="2" t="s">
        <v>239</v>
      </c>
      <c r="C191" s="124">
        <v>2021</v>
      </c>
      <c r="D191" s="70">
        <v>1022</v>
      </c>
      <c r="E191" s="322">
        <v>97.455970764160156</v>
      </c>
      <c r="F191" s="2">
        <v>154</v>
      </c>
      <c r="G191" s="21">
        <v>15.461847305297852</v>
      </c>
    </row>
    <row r="192" spans="1:7">
      <c r="A192" s="12" t="s">
        <v>229</v>
      </c>
      <c r="B192" s="2" t="s">
        <v>239</v>
      </c>
      <c r="C192" s="124">
        <v>2022</v>
      </c>
      <c r="D192" s="70">
        <v>1041</v>
      </c>
      <c r="E192" s="322">
        <v>95.485107421875</v>
      </c>
      <c r="F192" s="2">
        <v>173</v>
      </c>
      <c r="G192" s="21">
        <v>17.404426574707031</v>
      </c>
    </row>
    <row r="193" spans="1:7">
      <c r="A193" s="12" t="s">
        <v>229</v>
      </c>
      <c r="B193" s="2" t="s">
        <v>239</v>
      </c>
      <c r="C193" s="124">
        <v>2023</v>
      </c>
      <c r="D193" s="70">
        <v>1179</v>
      </c>
      <c r="E193" s="322">
        <v>95.419845581054688</v>
      </c>
      <c r="F193" s="2">
        <v>207</v>
      </c>
      <c r="G193" s="21">
        <v>18.399999618530273</v>
      </c>
    </row>
    <row r="194" spans="1:7">
      <c r="A194" s="12" t="s">
        <v>229</v>
      </c>
      <c r="B194" s="2" t="s">
        <v>243</v>
      </c>
      <c r="C194" s="124">
        <v>2019</v>
      </c>
      <c r="D194" s="70">
        <v>1034</v>
      </c>
      <c r="E194" s="322">
        <v>95.067695617675781</v>
      </c>
      <c r="F194" s="2">
        <v>143</v>
      </c>
      <c r="G194" s="21">
        <v>14.547304153442383</v>
      </c>
    </row>
    <row r="195" spans="1:7">
      <c r="A195" s="12" t="s">
        <v>229</v>
      </c>
      <c r="B195" s="2" t="s">
        <v>243</v>
      </c>
      <c r="C195" s="124">
        <v>2020</v>
      </c>
      <c r="D195" s="70">
        <v>951</v>
      </c>
      <c r="E195" s="322">
        <v>96.845428466796875</v>
      </c>
      <c r="F195" s="2">
        <v>148</v>
      </c>
      <c r="G195" s="21">
        <v>16.069490432739258</v>
      </c>
    </row>
    <row r="196" spans="1:7">
      <c r="A196" s="12" t="s">
        <v>229</v>
      </c>
      <c r="B196" s="2" t="s">
        <v>243</v>
      </c>
      <c r="C196" s="124">
        <v>2021</v>
      </c>
      <c r="D196" s="70">
        <v>1022</v>
      </c>
      <c r="E196" s="322">
        <v>96.966728210449219</v>
      </c>
      <c r="F196" s="2">
        <v>164</v>
      </c>
      <c r="G196" s="21">
        <v>16.548940658569336</v>
      </c>
    </row>
    <row r="197" spans="1:7">
      <c r="A197" s="12" t="s">
        <v>229</v>
      </c>
      <c r="B197" s="2" t="s">
        <v>243</v>
      </c>
      <c r="C197" s="124">
        <v>2022</v>
      </c>
      <c r="D197" s="70">
        <v>1041</v>
      </c>
      <c r="E197" s="322">
        <v>95.100868225097656</v>
      </c>
      <c r="F197" s="2">
        <v>197</v>
      </c>
      <c r="G197" s="21">
        <v>19.898990631103516</v>
      </c>
    </row>
    <row r="198" spans="1:7">
      <c r="A198" s="12" t="s">
        <v>229</v>
      </c>
      <c r="B198" s="2" t="s">
        <v>243</v>
      </c>
      <c r="C198" s="124">
        <v>2023</v>
      </c>
      <c r="D198" s="70">
        <v>1179</v>
      </c>
      <c r="E198" s="322">
        <v>94.232398986816406</v>
      </c>
      <c r="F198" s="2">
        <v>280</v>
      </c>
      <c r="G198" s="21">
        <v>25.202520370483398</v>
      </c>
    </row>
    <row r="199" spans="1:7">
      <c r="A199" s="12" t="s">
        <v>229</v>
      </c>
      <c r="B199" s="2" t="s">
        <v>244</v>
      </c>
      <c r="C199" s="124">
        <v>2019</v>
      </c>
      <c r="D199" s="70">
        <v>1034</v>
      </c>
      <c r="E199" s="322">
        <v>96.51837158203125</v>
      </c>
      <c r="F199" s="38">
        <v>362</v>
      </c>
      <c r="G199" s="21">
        <v>36.272544860839844</v>
      </c>
    </row>
    <row r="200" spans="1:7">
      <c r="A200" s="12" t="s">
        <v>229</v>
      </c>
      <c r="B200" s="2" t="s">
        <v>244</v>
      </c>
      <c r="C200" s="124">
        <v>2020</v>
      </c>
      <c r="D200" s="70">
        <v>951</v>
      </c>
      <c r="E200" s="322">
        <v>96.424812316894531</v>
      </c>
      <c r="F200" s="2">
        <v>317</v>
      </c>
      <c r="G200" s="21">
        <v>34.569248199462891</v>
      </c>
    </row>
    <row r="201" spans="1:7">
      <c r="A201" s="12" t="s">
        <v>229</v>
      </c>
      <c r="B201" s="2" t="s">
        <v>244</v>
      </c>
      <c r="C201" s="124">
        <v>2021</v>
      </c>
      <c r="D201" s="70">
        <v>1022</v>
      </c>
      <c r="E201" s="322">
        <v>98.336593627929688</v>
      </c>
      <c r="F201" s="2">
        <v>325</v>
      </c>
      <c r="G201" s="21">
        <v>32.338310241699219</v>
      </c>
    </row>
    <row r="202" spans="1:7">
      <c r="A202" s="12" t="s">
        <v>229</v>
      </c>
      <c r="B202" s="2" t="s">
        <v>244</v>
      </c>
      <c r="C202" s="124">
        <v>2022</v>
      </c>
      <c r="D202" s="70">
        <v>1041</v>
      </c>
      <c r="E202" s="322">
        <v>95.677230834960938</v>
      </c>
      <c r="F202" s="2">
        <v>336</v>
      </c>
      <c r="G202" s="21">
        <v>33.734939575195313</v>
      </c>
    </row>
    <row r="203" spans="1:7">
      <c r="A203" s="12" t="s">
        <v>229</v>
      </c>
      <c r="B203" s="2" t="s">
        <v>244</v>
      </c>
      <c r="C203" s="124">
        <v>2023</v>
      </c>
      <c r="D203" s="70">
        <v>1179</v>
      </c>
      <c r="E203" s="322">
        <v>94.062767028808594</v>
      </c>
      <c r="F203" s="2">
        <v>450</v>
      </c>
      <c r="G203" s="21">
        <v>40.577095031738281</v>
      </c>
    </row>
    <row r="204" spans="1:7">
      <c r="A204" s="12" t="s">
        <v>229</v>
      </c>
      <c r="B204" s="2" t="s">
        <v>1677</v>
      </c>
      <c r="C204" s="124">
        <v>2019</v>
      </c>
      <c r="D204" s="70">
        <v>1034</v>
      </c>
      <c r="E204" s="322">
        <v>98.259185791015625</v>
      </c>
      <c r="F204" s="2">
        <v>182</v>
      </c>
      <c r="G204" s="21">
        <v>17.913385391235352</v>
      </c>
    </row>
    <row r="205" spans="1:7">
      <c r="A205" s="12" t="s">
        <v>229</v>
      </c>
      <c r="B205" s="2" t="s">
        <v>1677</v>
      </c>
      <c r="C205" s="124">
        <v>2020</v>
      </c>
      <c r="D205" s="70">
        <v>951</v>
      </c>
      <c r="E205" s="322">
        <v>98.84332275390625</v>
      </c>
      <c r="F205" s="2">
        <v>163</v>
      </c>
      <c r="G205" s="21">
        <v>17.340425491333008</v>
      </c>
    </row>
    <row r="206" spans="1:7">
      <c r="A206" s="12" t="s">
        <v>229</v>
      </c>
      <c r="B206" s="2" t="s">
        <v>1677</v>
      </c>
      <c r="C206" s="124">
        <v>2021</v>
      </c>
      <c r="D206" s="70">
        <v>1022</v>
      </c>
      <c r="E206" s="322">
        <v>99.412918090820313</v>
      </c>
      <c r="F206" s="2">
        <v>187</v>
      </c>
      <c r="G206" s="21">
        <v>18.405511856079102</v>
      </c>
    </row>
    <row r="207" spans="1:7">
      <c r="A207" s="12" t="s">
        <v>229</v>
      </c>
      <c r="B207" s="2" t="s">
        <v>1677</v>
      </c>
      <c r="C207" s="124">
        <v>2022</v>
      </c>
      <c r="D207" s="70">
        <v>1041</v>
      </c>
      <c r="E207" s="322">
        <v>98.366958618164063</v>
      </c>
      <c r="F207" s="2">
        <v>208</v>
      </c>
      <c r="G207" s="21">
        <v>20.3125</v>
      </c>
    </row>
    <row r="208" spans="1:7">
      <c r="A208" s="12" t="s">
        <v>229</v>
      </c>
      <c r="B208" s="2" t="s">
        <v>1677</v>
      </c>
      <c r="C208" s="124">
        <v>2023</v>
      </c>
      <c r="D208" s="70">
        <v>1179</v>
      </c>
      <c r="E208" s="322">
        <v>97.709922790527344</v>
      </c>
      <c r="F208" s="2">
        <v>216</v>
      </c>
      <c r="G208" s="21">
        <v>18.75</v>
      </c>
    </row>
    <row r="209" spans="1:7">
      <c r="A209" s="12" t="s">
        <v>229</v>
      </c>
      <c r="B209" s="2" t="s">
        <v>242</v>
      </c>
      <c r="C209" s="124">
        <v>2019</v>
      </c>
      <c r="D209" s="70">
        <v>1034</v>
      </c>
      <c r="E209" s="322">
        <v>97.96905517578125</v>
      </c>
      <c r="F209" s="2">
        <v>23</v>
      </c>
      <c r="G209" s="21">
        <v>2.2704837322235107</v>
      </c>
    </row>
    <row r="210" spans="1:7">
      <c r="A210" s="12" t="s">
        <v>229</v>
      </c>
      <c r="B210" s="2" t="s">
        <v>242</v>
      </c>
      <c r="C210" s="124">
        <v>2020</v>
      </c>
      <c r="D210" s="70">
        <v>951</v>
      </c>
      <c r="E210" s="322">
        <v>98.948478698730469</v>
      </c>
      <c r="F210" s="2">
        <v>10</v>
      </c>
      <c r="G210" s="21">
        <v>1.0626991987228394</v>
      </c>
    </row>
    <row r="211" spans="1:7">
      <c r="A211" s="12" t="s">
        <v>229</v>
      </c>
      <c r="B211" s="2" t="s">
        <v>242</v>
      </c>
      <c r="C211" s="124">
        <v>2021</v>
      </c>
      <c r="D211" s="70">
        <v>1022</v>
      </c>
      <c r="E211" s="322">
        <v>99.315071105957031</v>
      </c>
      <c r="F211" s="2">
        <v>12</v>
      </c>
      <c r="G211" s="21">
        <v>1.1822659969329834</v>
      </c>
    </row>
    <row r="212" spans="1:7">
      <c r="A212" s="12" t="s">
        <v>229</v>
      </c>
      <c r="B212" s="2" t="s">
        <v>242</v>
      </c>
      <c r="C212" s="124">
        <v>2022</v>
      </c>
      <c r="D212" s="70">
        <v>1041</v>
      </c>
      <c r="E212" s="322">
        <v>98.655136108398438</v>
      </c>
      <c r="F212" s="2">
        <v>23</v>
      </c>
      <c r="G212" s="21">
        <v>2.2395327091217041</v>
      </c>
    </row>
    <row r="213" spans="1:7">
      <c r="A213" s="12" t="s">
        <v>229</v>
      </c>
      <c r="B213" s="2" t="s">
        <v>242</v>
      </c>
      <c r="C213" s="124">
        <v>2023</v>
      </c>
      <c r="D213" s="70">
        <v>1179</v>
      </c>
      <c r="E213" s="322">
        <v>98.0491943359375</v>
      </c>
      <c r="F213" s="2">
        <v>30</v>
      </c>
      <c r="G213" s="21">
        <v>2.5951557159423828</v>
      </c>
    </row>
    <row r="214" spans="1:7">
      <c r="A214" s="12" t="s">
        <v>231</v>
      </c>
      <c r="B214" s="2" t="s">
        <v>240</v>
      </c>
      <c r="C214" s="124">
        <v>2019</v>
      </c>
      <c r="D214" s="70">
        <v>1107</v>
      </c>
      <c r="E214" s="322">
        <v>97.018966674804688</v>
      </c>
      <c r="F214" s="2">
        <v>114</v>
      </c>
      <c r="G214" s="21">
        <v>10.614524841308594</v>
      </c>
    </row>
    <row r="215" spans="1:7">
      <c r="A215" s="12" t="s">
        <v>231</v>
      </c>
      <c r="B215" s="2" t="s">
        <v>240</v>
      </c>
      <c r="C215" s="124">
        <v>2020</v>
      </c>
      <c r="D215" s="70">
        <v>1021</v>
      </c>
      <c r="E215" s="322">
        <v>98.139076232910156</v>
      </c>
      <c r="F215" s="2">
        <v>98</v>
      </c>
      <c r="G215" s="21">
        <v>9.7804393768310547</v>
      </c>
    </row>
    <row r="216" spans="1:7">
      <c r="A216" s="12" t="s">
        <v>231</v>
      </c>
      <c r="B216" s="2" t="s">
        <v>240</v>
      </c>
      <c r="C216" s="124">
        <v>2021</v>
      </c>
      <c r="D216" s="70">
        <v>1018</v>
      </c>
      <c r="E216" s="322">
        <v>95.874259948730469</v>
      </c>
      <c r="F216" s="2">
        <v>102</v>
      </c>
      <c r="G216" s="21">
        <v>10.450819969177246</v>
      </c>
    </row>
    <row r="217" spans="1:7">
      <c r="A217" s="12" t="s">
        <v>231</v>
      </c>
      <c r="B217" s="2" t="s">
        <v>240</v>
      </c>
      <c r="C217" s="124">
        <v>2022</v>
      </c>
      <c r="D217" s="70">
        <v>1103</v>
      </c>
      <c r="E217" s="322">
        <v>95.920219421386719</v>
      </c>
      <c r="F217" s="2">
        <v>120</v>
      </c>
      <c r="G217" s="21">
        <v>11.342155456542969</v>
      </c>
    </row>
    <row r="218" spans="1:7">
      <c r="A218" s="12" t="s">
        <v>231</v>
      </c>
      <c r="B218" s="2" t="s">
        <v>240</v>
      </c>
      <c r="C218" s="124">
        <v>2023</v>
      </c>
      <c r="D218" s="70">
        <v>1200</v>
      </c>
      <c r="E218" s="322">
        <v>93.5</v>
      </c>
      <c r="F218" s="2">
        <v>126</v>
      </c>
      <c r="G218" s="21">
        <v>11.229946136474609</v>
      </c>
    </row>
    <row r="219" spans="1:7">
      <c r="A219" s="12" t="s">
        <v>231</v>
      </c>
      <c r="B219" s="2" t="s">
        <v>239</v>
      </c>
      <c r="C219" s="124">
        <v>2019</v>
      </c>
      <c r="D219" s="70">
        <v>1107</v>
      </c>
      <c r="E219" s="322">
        <v>90.966575622558594</v>
      </c>
      <c r="F219" s="2">
        <v>167</v>
      </c>
      <c r="G219" s="21">
        <v>16.583911895751953</v>
      </c>
    </row>
    <row r="220" spans="1:7">
      <c r="A220" s="12" t="s">
        <v>231</v>
      </c>
      <c r="B220" s="2" t="s">
        <v>239</v>
      </c>
      <c r="C220" s="124">
        <v>2020</v>
      </c>
      <c r="D220" s="70">
        <v>1021</v>
      </c>
      <c r="E220" s="322">
        <v>93.927520751953125</v>
      </c>
      <c r="F220" s="2">
        <v>147</v>
      </c>
      <c r="G220" s="21">
        <v>15.32846736907959</v>
      </c>
    </row>
    <row r="221" spans="1:7">
      <c r="A221" s="12" t="s">
        <v>231</v>
      </c>
      <c r="B221" s="2" t="s">
        <v>239</v>
      </c>
      <c r="C221" s="124">
        <v>2021</v>
      </c>
      <c r="D221" s="70">
        <v>1018</v>
      </c>
      <c r="E221" s="322">
        <v>96.070724487304688</v>
      </c>
      <c r="F221" s="2">
        <v>156</v>
      </c>
      <c r="G221" s="21">
        <v>15.950920104980469</v>
      </c>
    </row>
    <row r="222" spans="1:7">
      <c r="A222" s="12" t="s">
        <v>231</v>
      </c>
      <c r="B222" s="2" t="s">
        <v>239</v>
      </c>
      <c r="C222" s="124">
        <v>2022</v>
      </c>
      <c r="D222" s="70">
        <v>1103</v>
      </c>
      <c r="E222" s="322">
        <v>96.645515441894531</v>
      </c>
      <c r="F222" s="2">
        <v>158</v>
      </c>
      <c r="G222" s="21">
        <v>14.82176399230957</v>
      </c>
    </row>
    <row r="223" spans="1:7">
      <c r="A223" s="12" t="s">
        <v>231</v>
      </c>
      <c r="B223" s="2" t="s">
        <v>239</v>
      </c>
      <c r="C223" s="124">
        <v>2023</v>
      </c>
      <c r="D223" s="70">
        <v>1200</v>
      </c>
      <c r="E223" s="322">
        <v>94.333335876464844</v>
      </c>
      <c r="F223" s="2">
        <v>182</v>
      </c>
      <c r="G223" s="21">
        <v>16.077737808227539</v>
      </c>
    </row>
    <row r="224" spans="1:7">
      <c r="A224" s="12" t="s">
        <v>231</v>
      </c>
      <c r="B224" s="2" t="s">
        <v>243</v>
      </c>
      <c r="C224" s="124">
        <v>2019</v>
      </c>
      <c r="D224" s="70">
        <v>1107</v>
      </c>
      <c r="E224" s="322">
        <v>71.183380126953125</v>
      </c>
      <c r="F224" s="2">
        <v>97</v>
      </c>
      <c r="G224" s="21">
        <v>12.30964469909668</v>
      </c>
    </row>
    <row r="225" spans="1:7">
      <c r="A225" s="12" t="s">
        <v>231</v>
      </c>
      <c r="B225" s="2" t="s">
        <v>243</v>
      </c>
      <c r="C225" s="124">
        <v>2020</v>
      </c>
      <c r="D225" s="70">
        <v>1021</v>
      </c>
      <c r="E225" s="322">
        <v>70.323211669921875</v>
      </c>
      <c r="F225" s="2">
        <v>94</v>
      </c>
      <c r="G225" s="21">
        <v>13.091921806335449</v>
      </c>
    </row>
    <row r="226" spans="1:7">
      <c r="A226" s="12" t="s">
        <v>231</v>
      </c>
      <c r="B226" s="2" t="s">
        <v>243</v>
      </c>
      <c r="C226" s="124">
        <v>2021</v>
      </c>
      <c r="D226" s="70">
        <v>1018</v>
      </c>
      <c r="E226" s="322">
        <v>70.137527465820313</v>
      </c>
      <c r="F226" s="2">
        <v>117</v>
      </c>
      <c r="G226" s="21">
        <v>16.386554718017578</v>
      </c>
    </row>
    <row r="227" spans="1:7">
      <c r="A227" s="12" t="s">
        <v>231</v>
      </c>
      <c r="B227" s="2" t="s">
        <v>243</v>
      </c>
      <c r="C227" s="124">
        <v>2022</v>
      </c>
      <c r="D227" s="70">
        <v>1103</v>
      </c>
      <c r="E227" s="322">
        <v>65.367179870605469</v>
      </c>
      <c r="F227" s="2">
        <v>127</v>
      </c>
      <c r="G227" s="21">
        <v>17.614423751831055</v>
      </c>
    </row>
    <row r="228" spans="1:7">
      <c r="A228" s="12" t="s">
        <v>231</v>
      </c>
      <c r="B228" s="2" t="s">
        <v>243</v>
      </c>
      <c r="C228" s="124">
        <v>2023</v>
      </c>
      <c r="D228" s="70">
        <v>1200</v>
      </c>
      <c r="E228" s="322">
        <v>66.333335876464844</v>
      </c>
      <c r="F228" s="2">
        <v>148</v>
      </c>
      <c r="G228" s="21">
        <v>18.592964172363281</v>
      </c>
    </row>
    <row r="229" spans="1:7">
      <c r="A229" s="12" t="s">
        <v>231</v>
      </c>
      <c r="B229" s="2" t="s">
        <v>244</v>
      </c>
      <c r="C229" s="124">
        <v>2019</v>
      </c>
      <c r="D229" s="70">
        <v>1107</v>
      </c>
      <c r="E229" s="322">
        <v>91.960250854492188</v>
      </c>
      <c r="F229" s="2">
        <v>417</v>
      </c>
      <c r="G229" s="21">
        <v>40.962673187255859</v>
      </c>
    </row>
    <row r="230" spans="1:7">
      <c r="A230" s="12" t="s">
        <v>231</v>
      </c>
      <c r="B230" s="2" t="s">
        <v>244</v>
      </c>
      <c r="C230" s="124">
        <v>2020</v>
      </c>
      <c r="D230" s="70">
        <v>1021</v>
      </c>
      <c r="E230" s="322">
        <v>96.082275390625</v>
      </c>
      <c r="F230" s="38">
        <v>352</v>
      </c>
      <c r="G230" s="21">
        <v>35.881752014160156</v>
      </c>
    </row>
    <row r="231" spans="1:7">
      <c r="A231" s="12" t="s">
        <v>231</v>
      </c>
      <c r="B231" s="2" t="s">
        <v>244</v>
      </c>
      <c r="C231" s="124">
        <v>2021</v>
      </c>
      <c r="D231" s="70">
        <v>1018</v>
      </c>
      <c r="E231" s="322">
        <v>95.677803039550781</v>
      </c>
      <c r="F231" s="38">
        <v>313</v>
      </c>
      <c r="G231" s="21">
        <v>32.135524749755859</v>
      </c>
    </row>
    <row r="232" spans="1:7">
      <c r="A232" s="12" t="s">
        <v>231</v>
      </c>
      <c r="B232" s="2" t="s">
        <v>244</v>
      </c>
      <c r="C232" s="124">
        <v>2022</v>
      </c>
      <c r="D232" s="70">
        <v>1103</v>
      </c>
      <c r="E232" s="322">
        <v>95.28558349609375</v>
      </c>
      <c r="F232" s="38">
        <v>340</v>
      </c>
      <c r="G232" s="21">
        <v>32.350143432617188</v>
      </c>
    </row>
    <row r="233" spans="1:7">
      <c r="A233" s="12" t="s">
        <v>231</v>
      </c>
      <c r="B233" s="2" t="s">
        <v>244</v>
      </c>
      <c r="C233" s="124">
        <v>2023</v>
      </c>
      <c r="D233" s="70">
        <v>1200</v>
      </c>
      <c r="E233" s="322">
        <v>94.833335876464844</v>
      </c>
      <c r="F233" s="38">
        <v>402</v>
      </c>
      <c r="G233" s="21">
        <v>35.325130462646484</v>
      </c>
    </row>
    <row r="234" spans="1:7">
      <c r="A234" s="12" t="s">
        <v>231</v>
      </c>
      <c r="B234" s="2" t="s">
        <v>1677</v>
      </c>
      <c r="C234" s="124">
        <v>2019</v>
      </c>
      <c r="D234" s="70">
        <v>1107</v>
      </c>
      <c r="E234" s="322">
        <v>92.050590515136719</v>
      </c>
      <c r="F234" s="2">
        <v>190</v>
      </c>
      <c r="G234" s="21">
        <v>18.645730972290039</v>
      </c>
    </row>
    <row r="235" spans="1:7">
      <c r="A235" s="12" t="s">
        <v>231</v>
      </c>
      <c r="B235" s="2" t="s">
        <v>1677</v>
      </c>
      <c r="C235" s="124">
        <v>2020</v>
      </c>
      <c r="D235" s="70">
        <v>1021</v>
      </c>
      <c r="E235" s="322">
        <v>94.809013366699219</v>
      </c>
      <c r="F235" s="2">
        <v>156</v>
      </c>
      <c r="G235" s="21">
        <v>16.115701675415039</v>
      </c>
    </row>
    <row r="236" spans="1:7">
      <c r="A236" s="12" t="s">
        <v>231</v>
      </c>
      <c r="B236" s="2" t="s">
        <v>1677</v>
      </c>
      <c r="C236" s="124">
        <v>2021</v>
      </c>
      <c r="D236" s="70">
        <v>1018</v>
      </c>
      <c r="E236" s="322">
        <v>97.544204711914063</v>
      </c>
      <c r="F236" s="2">
        <v>161</v>
      </c>
      <c r="G236" s="21">
        <v>16.213495254516602</v>
      </c>
    </row>
    <row r="237" spans="1:7">
      <c r="A237" s="12" t="s">
        <v>231</v>
      </c>
      <c r="B237" s="2" t="s">
        <v>1677</v>
      </c>
      <c r="C237" s="124">
        <v>2022</v>
      </c>
      <c r="D237" s="70">
        <v>1103</v>
      </c>
      <c r="E237" s="322">
        <v>99.184043884277344</v>
      </c>
      <c r="F237" s="2">
        <v>174</v>
      </c>
      <c r="G237" s="21">
        <v>15.904935836791992</v>
      </c>
    </row>
    <row r="238" spans="1:7">
      <c r="A238" s="12" t="s">
        <v>231</v>
      </c>
      <c r="B238" s="2" t="s">
        <v>1677</v>
      </c>
      <c r="C238" s="124">
        <v>2023</v>
      </c>
      <c r="D238" s="70">
        <v>1200</v>
      </c>
      <c r="E238" s="322">
        <v>98.583335876464844</v>
      </c>
      <c r="F238" s="2">
        <v>200</v>
      </c>
      <c r="G238" s="21">
        <v>16.906169891357422</v>
      </c>
    </row>
    <row r="239" spans="1:7">
      <c r="A239" s="12" t="s">
        <v>231</v>
      </c>
      <c r="B239" s="2" t="s">
        <v>242</v>
      </c>
      <c r="C239" s="124">
        <v>2019</v>
      </c>
      <c r="D239" s="70">
        <v>1107</v>
      </c>
      <c r="E239" s="322">
        <v>94.308944702148438</v>
      </c>
      <c r="F239" s="2">
        <v>6</v>
      </c>
      <c r="G239" s="21">
        <v>0.57471263408660889</v>
      </c>
    </row>
    <row r="240" spans="1:7">
      <c r="A240" s="12" t="s">
        <v>231</v>
      </c>
      <c r="B240" s="2" t="s">
        <v>242</v>
      </c>
      <c r="C240" s="124">
        <v>2020</v>
      </c>
      <c r="D240" s="70">
        <v>1021</v>
      </c>
      <c r="E240" s="322">
        <v>96.278160095214844</v>
      </c>
      <c r="F240" s="2">
        <v>4</v>
      </c>
      <c r="G240" s="21">
        <v>0.40691760182380676</v>
      </c>
    </row>
    <row r="241" spans="1:7">
      <c r="A241" s="12" t="s">
        <v>231</v>
      </c>
      <c r="B241" s="2" t="s">
        <v>242</v>
      </c>
      <c r="C241" s="124">
        <v>2021</v>
      </c>
      <c r="D241" s="70">
        <v>1018</v>
      </c>
      <c r="E241" s="322">
        <v>97.24951171875</v>
      </c>
      <c r="F241" s="2">
        <v>4</v>
      </c>
      <c r="G241" s="21">
        <v>0.40404039621353149</v>
      </c>
    </row>
    <row r="242" spans="1:7">
      <c r="A242" s="12" t="s">
        <v>231</v>
      </c>
      <c r="B242" s="2" t="s">
        <v>242</v>
      </c>
      <c r="C242" s="124">
        <v>2022</v>
      </c>
      <c r="D242" s="70">
        <v>1103</v>
      </c>
      <c r="E242" s="322">
        <v>99.274703979492188</v>
      </c>
      <c r="F242" s="2">
        <v>3</v>
      </c>
      <c r="G242" s="21">
        <v>0.27397260069847107</v>
      </c>
    </row>
    <row r="243" spans="1:7">
      <c r="A243" s="12" t="s">
        <v>231</v>
      </c>
      <c r="B243" s="2" t="s">
        <v>242</v>
      </c>
      <c r="C243" s="124">
        <v>2023</v>
      </c>
      <c r="D243" s="70">
        <v>1200</v>
      </c>
      <c r="E243" s="322">
        <v>98</v>
      </c>
      <c r="F243" s="2">
        <v>16</v>
      </c>
      <c r="G243" s="21">
        <v>1.3605442047119141</v>
      </c>
    </row>
    <row r="244" spans="1:7">
      <c r="A244" s="12" t="s">
        <v>230</v>
      </c>
      <c r="B244" s="2" t="s">
        <v>240</v>
      </c>
      <c r="C244" s="124">
        <v>2019</v>
      </c>
      <c r="D244" s="70">
        <v>616</v>
      </c>
      <c r="E244" s="322">
        <v>97.727272033691406</v>
      </c>
      <c r="F244" s="2">
        <v>47</v>
      </c>
      <c r="G244" s="21">
        <v>7.8073091506958008</v>
      </c>
    </row>
    <row r="245" spans="1:7">
      <c r="A245" s="12" t="s">
        <v>230</v>
      </c>
      <c r="B245" s="2" t="s">
        <v>240</v>
      </c>
      <c r="C245" s="124">
        <v>2020</v>
      </c>
      <c r="D245" s="70">
        <v>538</v>
      </c>
      <c r="E245" s="322">
        <v>97.39776611328125</v>
      </c>
      <c r="F245" s="2">
        <v>36</v>
      </c>
      <c r="G245" s="21">
        <v>6.8702292442321777</v>
      </c>
    </row>
    <row r="246" spans="1:7">
      <c r="A246" s="12" t="s">
        <v>230</v>
      </c>
      <c r="B246" s="2" t="s">
        <v>240</v>
      </c>
      <c r="C246" s="124">
        <v>2021</v>
      </c>
      <c r="D246" s="70">
        <v>678</v>
      </c>
      <c r="E246" s="322">
        <v>97.935104370117188</v>
      </c>
      <c r="F246" s="2">
        <v>51</v>
      </c>
      <c r="G246" s="21">
        <v>7.680722713470459</v>
      </c>
    </row>
    <row r="247" spans="1:7">
      <c r="A247" s="12" t="s">
        <v>230</v>
      </c>
      <c r="B247" s="2" t="s">
        <v>240</v>
      </c>
      <c r="C247" s="124">
        <v>2022</v>
      </c>
      <c r="D247" s="70">
        <v>643</v>
      </c>
      <c r="E247" s="322">
        <v>97.511665344238281</v>
      </c>
      <c r="F247" s="2">
        <v>41</v>
      </c>
      <c r="G247" s="21">
        <v>6.5390748977661133</v>
      </c>
    </row>
    <row r="248" spans="1:7">
      <c r="A248" s="12" t="s">
        <v>230</v>
      </c>
      <c r="B248" s="2" t="s">
        <v>240</v>
      </c>
      <c r="C248" s="124">
        <v>2023</v>
      </c>
      <c r="D248" s="70">
        <v>800</v>
      </c>
      <c r="E248" s="322">
        <v>94.625</v>
      </c>
      <c r="F248" s="2">
        <v>59</v>
      </c>
      <c r="G248" s="21">
        <v>7.7939233779907227</v>
      </c>
    </row>
    <row r="249" spans="1:7">
      <c r="A249" s="12" t="s">
        <v>230</v>
      </c>
      <c r="B249" s="2" t="s">
        <v>239</v>
      </c>
      <c r="C249" s="124">
        <v>2019</v>
      </c>
      <c r="D249" s="70">
        <v>616</v>
      </c>
      <c r="E249" s="322">
        <v>90.097404479980469</v>
      </c>
      <c r="F249" s="2">
        <v>67</v>
      </c>
      <c r="G249" s="21">
        <v>12.07207202911377</v>
      </c>
    </row>
    <row r="250" spans="1:7">
      <c r="A250" s="12" t="s">
        <v>230</v>
      </c>
      <c r="B250" s="2" t="s">
        <v>239</v>
      </c>
      <c r="C250" s="124">
        <v>2020</v>
      </c>
      <c r="D250" s="70">
        <v>538</v>
      </c>
      <c r="E250" s="322">
        <v>88.475837707519531</v>
      </c>
      <c r="F250" s="2">
        <v>33</v>
      </c>
      <c r="G250" s="21">
        <v>6.9327731132507324</v>
      </c>
    </row>
    <row r="251" spans="1:7">
      <c r="A251" s="12" t="s">
        <v>230</v>
      </c>
      <c r="B251" s="2" t="s">
        <v>239</v>
      </c>
      <c r="C251" s="124">
        <v>2021</v>
      </c>
      <c r="D251" s="70">
        <v>678</v>
      </c>
      <c r="E251" s="322">
        <v>85.840705871582031</v>
      </c>
      <c r="F251" s="2">
        <v>58</v>
      </c>
      <c r="G251" s="21">
        <v>9.9656352996826172</v>
      </c>
    </row>
    <row r="252" spans="1:7">
      <c r="A252" s="12" t="s">
        <v>230</v>
      </c>
      <c r="B252" s="2" t="s">
        <v>239</v>
      </c>
      <c r="C252" s="124">
        <v>2022</v>
      </c>
      <c r="D252" s="70">
        <v>643</v>
      </c>
      <c r="E252" s="322">
        <v>90.357696533203125</v>
      </c>
      <c r="F252" s="2">
        <v>53</v>
      </c>
      <c r="G252" s="21">
        <v>9.1222028732299805</v>
      </c>
    </row>
    <row r="253" spans="1:7">
      <c r="A253" s="12" t="s">
        <v>230</v>
      </c>
      <c r="B253" s="2" t="s">
        <v>239</v>
      </c>
      <c r="C253" s="124">
        <v>2023</v>
      </c>
      <c r="D253" s="70">
        <v>800</v>
      </c>
      <c r="E253" s="322">
        <v>86</v>
      </c>
      <c r="F253" s="2">
        <v>84</v>
      </c>
      <c r="G253" s="21">
        <v>12.209301948547363</v>
      </c>
    </row>
    <row r="254" spans="1:7">
      <c r="A254" s="12" t="s">
        <v>230</v>
      </c>
      <c r="B254" s="2" t="s">
        <v>243</v>
      </c>
      <c r="C254" s="124">
        <v>2019</v>
      </c>
      <c r="D254" s="70">
        <v>616</v>
      </c>
      <c r="E254" s="322">
        <v>94.805191040039063</v>
      </c>
      <c r="F254" s="2">
        <v>95</v>
      </c>
      <c r="G254" s="21">
        <v>16.267124176025391</v>
      </c>
    </row>
    <row r="255" spans="1:7">
      <c r="A255" s="12" t="s">
        <v>230</v>
      </c>
      <c r="B255" s="2" t="s">
        <v>243</v>
      </c>
      <c r="C255" s="124">
        <v>2020</v>
      </c>
      <c r="D255" s="70">
        <v>538</v>
      </c>
      <c r="E255" s="322">
        <v>96.654273986816406</v>
      </c>
      <c r="F255" s="2">
        <v>58</v>
      </c>
      <c r="G255" s="21">
        <v>11.15384578704834</v>
      </c>
    </row>
    <row r="256" spans="1:7">
      <c r="A256" s="12" t="s">
        <v>230</v>
      </c>
      <c r="B256" s="2" t="s">
        <v>243</v>
      </c>
      <c r="C256" s="124">
        <v>2021</v>
      </c>
      <c r="D256" s="70">
        <v>678</v>
      </c>
      <c r="E256" s="322">
        <v>97.640121459960938</v>
      </c>
      <c r="F256" s="2">
        <v>88</v>
      </c>
      <c r="G256" s="21">
        <v>13.293051719665527</v>
      </c>
    </row>
    <row r="257" spans="1:7">
      <c r="A257" s="12" t="s">
        <v>230</v>
      </c>
      <c r="B257" s="2" t="s">
        <v>243</v>
      </c>
      <c r="C257" s="124">
        <v>2022</v>
      </c>
      <c r="D257" s="70">
        <v>643</v>
      </c>
      <c r="E257" s="322">
        <v>94.867805480957031</v>
      </c>
      <c r="F257" s="2">
        <v>87</v>
      </c>
      <c r="G257" s="21">
        <v>14.262294769287109</v>
      </c>
    </row>
    <row r="258" spans="1:7">
      <c r="A258" s="12" t="s">
        <v>230</v>
      </c>
      <c r="B258" s="2" t="s">
        <v>243</v>
      </c>
      <c r="C258" s="124">
        <v>2023</v>
      </c>
      <c r="D258" s="70">
        <v>800</v>
      </c>
      <c r="E258" s="322">
        <v>93.875</v>
      </c>
      <c r="F258" s="2">
        <v>150</v>
      </c>
      <c r="G258" s="21">
        <v>19.973369598388672</v>
      </c>
    </row>
    <row r="259" spans="1:7">
      <c r="A259" s="12" t="s">
        <v>230</v>
      </c>
      <c r="B259" s="2" t="s">
        <v>244</v>
      </c>
      <c r="C259" s="124">
        <v>2019</v>
      </c>
      <c r="D259" s="70">
        <v>616</v>
      </c>
      <c r="E259" s="322">
        <v>97.240257263183594</v>
      </c>
      <c r="F259" s="38">
        <v>153</v>
      </c>
      <c r="G259" s="21">
        <v>25.542570114135742</v>
      </c>
    </row>
    <row r="260" spans="1:7">
      <c r="A260" s="12" t="s">
        <v>230</v>
      </c>
      <c r="B260" s="2" t="s">
        <v>244</v>
      </c>
      <c r="C260" s="124">
        <v>2020</v>
      </c>
      <c r="D260" s="70">
        <v>538</v>
      </c>
      <c r="E260" s="322">
        <v>97.026023864746094</v>
      </c>
      <c r="F260" s="38">
        <v>104</v>
      </c>
      <c r="G260" s="21">
        <v>19.923372268676758</v>
      </c>
    </row>
    <row r="261" spans="1:7">
      <c r="A261" s="12" t="s">
        <v>230</v>
      </c>
      <c r="B261" s="2" t="s">
        <v>244</v>
      </c>
      <c r="C261" s="124">
        <v>2021</v>
      </c>
      <c r="D261" s="70">
        <v>678</v>
      </c>
      <c r="E261" s="322">
        <v>97.492622375488281</v>
      </c>
      <c r="F261" s="38">
        <v>143</v>
      </c>
      <c r="G261" s="21">
        <v>21.633888244628906</v>
      </c>
    </row>
    <row r="262" spans="1:7">
      <c r="A262" s="12" t="s">
        <v>230</v>
      </c>
      <c r="B262" s="2" t="s">
        <v>244</v>
      </c>
      <c r="C262" s="124">
        <v>2022</v>
      </c>
      <c r="D262" s="70">
        <v>643</v>
      </c>
      <c r="E262" s="322">
        <v>93.312599182128906</v>
      </c>
      <c r="F262" s="38">
        <v>129</v>
      </c>
      <c r="G262" s="21">
        <v>21.5</v>
      </c>
    </row>
    <row r="263" spans="1:7">
      <c r="A263" s="12" t="s">
        <v>230</v>
      </c>
      <c r="B263" s="2" t="s">
        <v>244</v>
      </c>
      <c r="C263" s="124">
        <v>2023</v>
      </c>
      <c r="D263" s="70">
        <v>800</v>
      </c>
      <c r="E263" s="322">
        <v>93.25</v>
      </c>
      <c r="F263" s="38">
        <v>188</v>
      </c>
      <c r="G263" s="21">
        <v>25.201072692871094</v>
      </c>
    </row>
    <row r="264" spans="1:7">
      <c r="A264" s="12" t="s">
        <v>230</v>
      </c>
      <c r="B264" s="2" t="s">
        <v>1677</v>
      </c>
      <c r="C264" s="124">
        <v>2019</v>
      </c>
      <c r="D264" s="70">
        <v>616</v>
      </c>
      <c r="E264" s="322">
        <v>100</v>
      </c>
      <c r="F264" s="2">
        <v>75</v>
      </c>
      <c r="G264" s="21">
        <v>12.175324440002441</v>
      </c>
    </row>
    <row r="265" spans="1:7">
      <c r="A265" s="12" t="s">
        <v>230</v>
      </c>
      <c r="B265" s="2" t="s">
        <v>1677</v>
      </c>
      <c r="C265" s="124">
        <v>2020</v>
      </c>
      <c r="D265" s="70">
        <v>538</v>
      </c>
      <c r="E265" s="322">
        <v>99.628250122070313</v>
      </c>
      <c r="F265" s="2">
        <v>56</v>
      </c>
      <c r="G265" s="21">
        <v>10.447761535644531</v>
      </c>
    </row>
    <row r="266" spans="1:7">
      <c r="A266" s="12" t="s">
        <v>230</v>
      </c>
      <c r="B266" s="2" t="s">
        <v>1677</v>
      </c>
      <c r="C266" s="124">
        <v>2021</v>
      </c>
      <c r="D266" s="70">
        <v>678</v>
      </c>
      <c r="E266" s="322">
        <v>98.820060729980469</v>
      </c>
      <c r="F266" s="2">
        <v>76</v>
      </c>
      <c r="G266" s="21">
        <v>11.343283653259277</v>
      </c>
    </row>
    <row r="267" spans="1:7">
      <c r="A267" s="12" t="s">
        <v>230</v>
      </c>
      <c r="B267" s="2" t="s">
        <v>1677</v>
      </c>
      <c r="C267" s="124">
        <v>2022</v>
      </c>
      <c r="D267" s="70">
        <v>643</v>
      </c>
      <c r="E267" s="322">
        <v>96.889579772949219</v>
      </c>
      <c r="F267" s="2">
        <v>67</v>
      </c>
      <c r="G267" s="21">
        <v>10.754414558410645</v>
      </c>
    </row>
    <row r="268" spans="1:7">
      <c r="A268" s="12" t="s">
        <v>230</v>
      </c>
      <c r="B268" s="2" t="s">
        <v>1677</v>
      </c>
      <c r="C268" s="124">
        <v>2023</v>
      </c>
      <c r="D268" s="70">
        <v>800</v>
      </c>
      <c r="E268" s="322">
        <v>95.25</v>
      </c>
      <c r="F268" s="2">
        <v>97</v>
      </c>
      <c r="G268" s="21">
        <v>12.729659080505371</v>
      </c>
    </row>
    <row r="269" spans="1:7">
      <c r="A269" s="12" t="s">
        <v>230</v>
      </c>
      <c r="B269" s="2" t="s">
        <v>242</v>
      </c>
      <c r="C269" s="124">
        <v>2019</v>
      </c>
      <c r="D269" s="70">
        <v>616</v>
      </c>
      <c r="E269" s="322">
        <v>99.35064697265625</v>
      </c>
      <c r="F269" s="2">
        <v>1</v>
      </c>
      <c r="G269" s="21">
        <v>0.16339869797229767</v>
      </c>
    </row>
    <row r="270" spans="1:7">
      <c r="A270" s="12" t="s">
        <v>230</v>
      </c>
      <c r="B270" s="2" t="s">
        <v>242</v>
      </c>
      <c r="C270" s="124">
        <v>2020</v>
      </c>
      <c r="D270" s="70">
        <v>538</v>
      </c>
      <c r="E270" s="322">
        <v>99.256507873535156</v>
      </c>
      <c r="F270" s="2">
        <v>2</v>
      </c>
      <c r="G270" s="21">
        <v>0.37453183531761169</v>
      </c>
    </row>
    <row r="271" spans="1:7">
      <c r="A271" s="12" t="s">
        <v>230</v>
      </c>
      <c r="B271" s="2" t="s">
        <v>242</v>
      </c>
      <c r="C271" s="124">
        <v>2021</v>
      </c>
      <c r="D271" s="70">
        <v>678</v>
      </c>
      <c r="E271" s="322">
        <v>99.410026550292969</v>
      </c>
      <c r="F271" s="2">
        <v>1</v>
      </c>
      <c r="G271" s="21">
        <v>0.14836795628070831</v>
      </c>
    </row>
    <row r="272" spans="1:7">
      <c r="A272" s="12" t="s">
        <v>230</v>
      </c>
      <c r="B272" s="2" t="s">
        <v>242</v>
      </c>
      <c r="C272" s="124">
        <v>2022</v>
      </c>
      <c r="D272" s="70">
        <v>643</v>
      </c>
      <c r="E272" s="322">
        <v>97.978225708007813</v>
      </c>
      <c r="F272" s="2">
        <v>3</v>
      </c>
      <c r="G272" s="21">
        <v>0.4761904776096344</v>
      </c>
    </row>
    <row r="273" spans="1:7">
      <c r="A273" s="12" t="s">
        <v>230</v>
      </c>
      <c r="B273" s="2" t="s">
        <v>242</v>
      </c>
      <c r="C273" s="124">
        <v>2023</v>
      </c>
      <c r="D273" s="70">
        <v>800</v>
      </c>
      <c r="E273" s="322">
        <v>96.5</v>
      </c>
      <c r="F273" s="2">
        <v>3</v>
      </c>
      <c r="G273" s="21">
        <v>0.38860103487968445</v>
      </c>
    </row>
    <row r="274" spans="1:7">
      <c r="A274" s="392"/>
      <c r="B274" s="163"/>
      <c r="C274" s="124"/>
      <c r="D274" s="391"/>
      <c r="E274" s="160"/>
      <c r="F274" s="160"/>
      <c r="G274" s="130"/>
    </row>
    <row r="275" spans="1:7">
      <c r="A275" s="392"/>
      <c r="B275" s="163"/>
      <c r="C275" s="124"/>
      <c r="D275" s="391"/>
      <c r="E275" s="160"/>
      <c r="F275" s="160"/>
      <c r="G275" s="130"/>
    </row>
    <row r="276" spans="1:7">
      <c r="A276" s="392"/>
      <c r="B276" s="163"/>
      <c r="C276" s="124"/>
      <c r="D276" s="391"/>
      <c r="E276" s="160"/>
      <c r="F276" s="160"/>
      <c r="G276" s="130"/>
    </row>
    <row r="277" spans="1:7">
      <c r="A277" s="392"/>
      <c r="B277" s="163"/>
      <c r="C277" s="124"/>
      <c r="D277" s="391"/>
      <c r="E277" s="160"/>
      <c r="F277" s="160"/>
      <c r="G277" s="130"/>
    </row>
    <row r="278" spans="1:7">
      <c r="A278" s="392"/>
      <c r="B278" s="163"/>
      <c r="C278" s="124"/>
      <c r="D278" s="391"/>
      <c r="E278" s="160"/>
      <c r="F278" s="160"/>
      <c r="G278" s="130"/>
    </row>
    <row r="279" spans="1:7">
      <c r="A279" s="392"/>
      <c r="B279" s="163"/>
      <c r="C279" s="124"/>
      <c r="D279" s="391"/>
      <c r="E279" s="160"/>
      <c r="F279" s="160"/>
      <c r="G279" s="130"/>
    </row>
    <row r="280" spans="1:7">
      <c r="A280" s="392"/>
      <c r="B280" s="163"/>
      <c r="C280" s="124"/>
      <c r="D280" s="391"/>
      <c r="E280" s="160"/>
      <c r="F280" s="160"/>
      <c r="G280" s="130"/>
    </row>
    <row r="281" spans="1:7">
      <c r="A281" s="392"/>
      <c r="B281" s="163"/>
      <c r="C281" s="124"/>
      <c r="D281" s="391"/>
      <c r="E281" s="160"/>
      <c r="F281" s="160"/>
      <c r="G281" s="130"/>
    </row>
    <row r="282" spans="1:7">
      <c r="A282" s="392"/>
      <c r="B282" s="163"/>
      <c r="C282" s="124"/>
      <c r="D282" s="391"/>
      <c r="E282" s="160"/>
      <c r="F282" s="160"/>
      <c r="G282" s="130"/>
    </row>
    <row r="283" spans="1:7">
      <c r="A283" s="392"/>
      <c r="B283" s="163"/>
      <c r="C283" s="124"/>
      <c r="D283" s="391"/>
      <c r="E283" s="160"/>
      <c r="F283" s="160"/>
      <c r="G283" s="130"/>
    </row>
  </sheetData>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9412F-82C9-4854-BB15-B96C20F09084}">
  <dimension ref="A1:U180"/>
  <sheetViews>
    <sheetView workbookViewId="0"/>
  </sheetViews>
  <sheetFormatPr defaultColWidth="8.765625" defaultRowHeight="15.5"/>
  <cols>
    <col min="1" max="1" width="34.4609375" style="105" customWidth="1"/>
    <col min="2" max="2" width="13.765625" style="101" customWidth="1"/>
    <col min="3" max="3" width="13.765625" style="105" customWidth="1"/>
    <col min="4" max="4" width="13.765625" style="104" customWidth="1"/>
    <col min="5" max="5" width="13.765625" style="111" customWidth="1"/>
    <col min="6" max="6" width="13.765625" style="104" customWidth="1"/>
    <col min="7" max="7" width="11.4609375" style="104" customWidth="1"/>
    <col min="8" max="10" width="8.765625" style="101"/>
    <col min="11" max="11" width="34.4609375" style="101" customWidth="1"/>
    <col min="12" max="12" width="29.4609375" style="101" customWidth="1"/>
    <col min="13" max="13" width="6.4609375" style="101" customWidth="1"/>
    <col min="14" max="14" width="40.23046875" style="101" customWidth="1"/>
    <col min="15" max="15" width="30.23046875" style="101" customWidth="1"/>
    <col min="16" max="16384" width="8.765625" style="101"/>
  </cols>
  <sheetData>
    <row r="1" spans="1:21" ht="20">
      <c r="A1" s="15" t="s">
        <v>1984</v>
      </c>
      <c r="B1" s="189"/>
      <c r="C1" s="193"/>
      <c r="D1" s="190"/>
      <c r="E1" s="191"/>
      <c r="F1" s="190"/>
      <c r="G1" s="190"/>
      <c r="H1" s="189"/>
      <c r="I1" s="189"/>
      <c r="J1" s="189"/>
      <c r="K1" s="189"/>
      <c r="L1" s="189"/>
      <c r="M1" s="189"/>
      <c r="N1" s="189"/>
      <c r="O1" s="189"/>
      <c r="P1" s="189"/>
      <c r="Q1" s="130"/>
      <c r="R1" s="130"/>
      <c r="S1" s="130"/>
      <c r="T1" s="130"/>
      <c r="U1" s="130"/>
    </row>
    <row r="2" spans="1:21" s="2" customFormat="1">
      <c r="A2" s="134" t="s">
        <v>1681</v>
      </c>
      <c r="B2" s="34"/>
      <c r="C2" s="35"/>
      <c r="D2" s="35"/>
      <c r="E2" s="35"/>
      <c r="F2" s="35"/>
      <c r="G2" s="38"/>
    </row>
    <row r="3" spans="1:21" customFormat="1" ht="93">
      <c r="A3" s="231" t="s">
        <v>234</v>
      </c>
      <c r="B3" s="231" t="s">
        <v>212</v>
      </c>
      <c r="C3" s="232" t="s">
        <v>1682</v>
      </c>
      <c r="D3" s="232" t="s">
        <v>253</v>
      </c>
      <c r="E3" s="233" t="s">
        <v>1683</v>
      </c>
      <c r="F3" s="222" t="s">
        <v>1684</v>
      </c>
    </row>
    <row r="4" spans="1:21" customFormat="1">
      <c r="A4" s="234" t="s">
        <v>1685</v>
      </c>
      <c r="B4" s="43">
        <v>2019</v>
      </c>
      <c r="C4" s="44">
        <v>1519</v>
      </c>
      <c r="D4" s="44">
        <v>95</v>
      </c>
      <c r="E4" s="44">
        <v>56</v>
      </c>
      <c r="F4" s="256">
        <v>5.8859974145889282E-2</v>
      </c>
    </row>
    <row r="5" spans="1:21" customFormat="1">
      <c r="A5" s="234" t="s">
        <v>1685</v>
      </c>
      <c r="B5" s="43">
        <v>2020</v>
      </c>
      <c r="C5" s="44">
        <v>1487</v>
      </c>
      <c r="D5" s="44">
        <v>95</v>
      </c>
      <c r="E5" s="44">
        <v>45</v>
      </c>
      <c r="F5" s="256">
        <v>6.0050569474697113E-2</v>
      </c>
    </row>
    <row r="6" spans="1:21" customFormat="1">
      <c r="A6" s="234" t="s">
        <v>1685</v>
      </c>
      <c r="B6" s="43">
        <v>2021</v>
      </c>
      <c r="C6" s="44">
        <v>1735</v>
      </c>
      <c r="D6" s="44">
        <v>75</v>
      </c>
      <c r="E6" s="44">
        <v>39</v>
      </c>
      <c r="F6" s="45">
        <v>4.1436463594436646E-2</v>
      </c>
    </row>
    <row r="7" spans="1:21" customFormat="1">
      <c r="A7" s="234" t="s">
        <v>1685</v>
      </c>
      <c r="B7" s="43">
        <v>2022</v>
      </c>
      <c r="C7" s="44">
        <v>1635</v>
      </c>
      <c r="D7" s="44">
        <v>103</v>
      </c>
      <c r="E7" s="44">
        <v>51</v>
      </c>
      <c r="F7" s="256">
        <v>5.9263519942760468E-2</v>
      </c>
    </row>
    <row r="8" spans="1:21" customFormat="1">
      <c r="A8" s="234" t="s">
        <v>1685</v>
      </c>
      <c r="B8" s="43">
        <v>2023</v>
      </c>
      <c r="C8" s="44">
        <v>1741</v>
      </c>
      <c r="D8" s="44">
        <v>100</v>
      </c>
      <c r="E8" s="44">
        <v>68</v>
      </c>
      <c r="F8" s="256">
        <v>5.4318305104970932E-2</v>
      </c>
    </row>
    <row r="9" spans="1:21" customFormat="1">
      <c r="A9" s="234" t="s">
        <v>244</v>
      </c>
      <c r="B9" s="43">
        <v>2019</v>
      </c>
      <c r="C9" s="44">
        <v>1278</v>
      </c>
      <c r="D9" s="44">
        <v>258</v>
      </c>
      <c r="E9" s="44">
        <v>134</v>
      </c>
      <c r="F9" s="45">
        <v>0.16796875</v>
      </c>
    </row>
    <row r="10" spans="1:21" customFormat="1">
      <c r="A10" s="234" t="s">
        <v>244</v>
      </c>
      <c r="B10" s="43">
        <v>2020</v>
      </c>
      <c r="C10" s="44">
        <v>1307</v>
      </c>
      <c r="D10" s="44">
        <v>216</v>
      </c>
      <c r="E10" s="44">
        <v>104</v>
      </c>
      <c r="F10" s="256">
        <v>0.1418253481388092</v>
      </c>
    </row>
    <row r="11" spans="1:21" customFormat="1">
      <c r="A11" s="234" t="s">
        <v>244</v>
      </c>
      <c r="B11" s="43">
        <v>2021</v>
      </c>
      <c r="C11" s="44">
        <v>1494</v>
      </c>
      <c r="D11" s="44">
        <v>256</v>
      </c>
      <c r="E11" s="44">
        <v>99</v>
      </c>
      <c r="F11" s="256">
        <v>0.14628571271896362</v>
      </c>
    </row>
    <row r="12" spans="1:21" customFormat="1">
      <c r="A12" s="234" t="s">
        <v>244</v>
      </c>
      <c r="B12" s="43">
        <v>2022</v>
      </c>
      <c r="C12" s="44">
        <v>1412</v>
      </c>
      <c r="D12" s="44">
        <v>255</v>
      </c>
      <c r="E12" s="44">
        <v>122</v>
      </c>
      <c r="F12" s="256">
        <v>0.15296940505504608</v>
      </c>
    </row>
    <row r="13" spans="1:21" customFormat="1">
      <c r="A13" s="234" t="s">
        <v>244</v>
      </c>
      <c r="B13" s="43">
        <v>2023</v>
      </c>
      <c r="C13" s="44">
        <v>1492</v>
      </c>
      <c r="D13" s="44">
        <v>247</v>
      </c>
      <c r="E13" s="44">
        <v>170</v>
      </c>
      <c r="F13" s="256">
        <v>0.14203564822673798</v>
      </c>
    </row>
    <row r="14" spans="1:21" customFormat="1">
      <c r="A14" s="46" t="s">
        <v>242</v>
      </c>
      <c r="B14" s="43">
        <v>2019</v>
      </c>
      <c r="C14" s="44">
        <v>1627</v>
      </c>
      <c r="D14" s="44">
        <v>2</v>
      </c>
      <c r="E14" s="44">
        <v>41</v>
      </c>
      <c r="F14" s="256">
        <v>1.2277470668777823E-3</v>
      </c>
    </row>
    <row r="15" spans="1:21" customFormat="1">
      <c r="A15" s="46" t="s">
        <v>242</v>
      </c>
      <c r="B15" s="43">
        <v>2020</v>
      </c>
      <c r="C15" s="44">
        <v>1578</v>
      </c>
      <c r="D15" s="44">
        <v>2</v>
      </c>
      <c r="E15" s="44">
        <v>47</v>
      </c>
      <c r="F15" s="45">
        <v>1.2658227933570743E-3</v>
      </c>
    </row>
    <row r="16" spans="1:21" customFormat="1">
      <c r="A16" s="46" t="s">
        <v>242</v>
      </c>
      <c r="B16" s="43">
        <v>2021</v>
      </c>
      <c r="C16" s="44">
        <v>1806</v>
      </c>
      <c r="D16" s="44">
        <v>0</v>
      </c>
      <c r="E16" s="44">
        <v>43</v>
      </c>
      <c r="F16" s="45">
        <v>0</v>
      </c>
    </row>
    <row r="17" spans="1:6" customFormat="1">
      <c r="A17" s="46" t="s">
        <v>242</v>
      </c>
      <c r="B17" s="43">
        <v>2022</v>
      </c>
      <c r="C17" s="44">
        <v>1740</v>
      </c>
      <c r="D17" s="44">
        <v>5</v>
      </c>
      <c r="E17" s="44">
        <v>44</v>
      </c>
      <c r="F17" s="256">
        <v>2.8653296176344156E-3</v>
      </c>
    </row>
    <row r="18" spans="1:6" customFormat="1">
      <c r="A18" s="46" t="s">
        <v>242</v>
      </c>
      <c r="B18" s="43">
        <v>2023</v>
      </c>
      <c r="C18" s="44">
        <v>1856</v>
      </c>
      <c r="D18" s="44">
        <v>5</v>
      </c>
      <c r="E18" s="44">
        <v>48</v>
      </c>
      <c r="F18" s="256">
        <v>2.6867275591939688E-3</v>
      </c>
    </row>
    <row r="19" spans="1:6" customFormat="1">
      <c r="A19" s="234" t="s">
        <v>239</v>
      </c>
      <c r="B19" s="43">
        <v>2019</v>
      </c>
      <c r="C19" s="44">
        <v>1544</v>
      </c>
      <c r="D19" s="44">
        <v>27</v>
      </c>
      <c r="E19" s="44">
        <v>99</v>
      </c>
      <c r="F19" s="256">
        <v>1.7186505720019341E-2</v>
      </c>
    </row>
    <row r="20" spans="1:6" customFormat="1">
      <c r="A20" s="234" t="s">
        <v>239</v>
      </c>
      <c r="B20" s="43">
        <v>2020</v>
      </c>
      <c r="C20" s="44">
        <v>1514</v>
      </c>
      <c r="D20" s="44">
        <v>29</v>
      </c>
      <c r="E20" s="44">
        <v>84</v>
      </c>
      <c r="F20" s="256">
        <v>1.8794555217027664E-2</v>
      </c>
    </row>
    <row r="21" spans="1:6" customFormat="1">
      <c r="A21" s="234" t="s">
        <v>239</v>
      </c>
      <c r="B21" s="43">
        <v>2021</v>
      </c>
      <c r="C21" s="44">
        <v>1746</v>
      </c>
      <c r="D21" s="44">
        <v>20</v>
      </c>
      <c r="E21" s="44">
        <v>83</v>
      </c>
      <c r="F21" s="256">
        <v>1.1325028724968433E-2</v>
      </c>
    </row>
    <row r="22" spans="1:6" customFormat="1">
      <c r="A22" s="234" t="s">
        <v>239</v>
      </c>
      <c r="B22" s="43">
        <v>2022</v>
      </c>
      <c r="C22" s="44">
        <v>1682</v>
      </c>
      <c r="D22" s="44">
        <v>24</v>
      </c>
      <c r="E22" s="44">
        <v>83</v>
      </c>
      <c r="F22" s="256">
        <v>1.4067995361983776E-2</v>
      </c>
    </row>
    <row r="23" spans="1:6" customFormat="1">
      <c r="A23" s="234" t="s">
        <v>239</v>
      </c>
      <c r="B23" s="43">
        <v>2023</v>
      </c>
      <c r="C23" s="44">
        <v>1750</v>
      </c>
      <c r="D23" s="44">
        <v>28</v>
      </c>
      <c r="E23" s="44">
        <v>131</v>
      </c>
      <c r="F23" s="256">
        <v>1.5748031437397003E-2</v>
      </c>
    </row>
    <row r="24" spans="1:6" customFormat="1">
      <c r="A24" s="46" t="s">
        <v>240</v>
      </c>
      <c r="B24" s="43">
        <v>2019</v>
      </c>
      <c r="C24" s="44">
        <v>1611</v>
      </c>
      <c r="D24" s="44">
        <v>19</v>
      </c>
      <c r="E24" s="44">
        <v>40</v>
      </c>
      <c r="F24" s="45">
        <v>1.1656441725790501E-2</v>
      </c>
    </row>
    <row r="25" spans="1:6" customFormat="1">
      <c r="A25" s="46" t="s">
        <v>240</v>
      </c>
      <c r="B25" s="43">
        <v>2020</v>
      </c>
      <c r="C25" s="44">
        <v>1563</v>
      </c>
      <c r="D25" s="44">
        <v>19</v>
      </c>
      <c r="E25" s="44">
        <v>45</v>
      </c>
      <c r="F25" s="45">
        <v>1.2010113336145878E-2</v>
      </c>
    </row>
    <row r="26" spans="1:6" customFormat="1">
      <c r="A26" s="46" t="s">
        <v>240</v>
      </c>
      <c r="B26" s="43">
        <v>2021</v>
      </c>
      <c r="C26" s="44">
        <v>1754</v>
      </c>
      <c r="D26" s="44">
        <v>21</v>
      </c>
      <c r="E26" s="44">
        <v>74</v>
      </c>
      <c r="F26" s="45">
        <v>1.1830985546112061E-2</v>
      </c>
    </row>
    <row r="27" spans="1:6" customFormat="1">
      <c r="A27" s="46" t="s">
        <v>240</v>
      </c>
      <c r="B27" s="43">
        <v>2022</v>
      </c>
      <c r="C27" s="44">
        <v>1701</v>
      </c>
      <c r="D27" s="44">
        <v>16</v>
      </c>
      <c r="E27" s="44">
        <v>72</v>
      </c>
      <c r="F27" s="45">
        <v>9.3185789883136749E-3</v>
      </c>
    </row>
    <row r="28" spans="1:6" customFormat="1">
      <c r="A28" s="46" t="s">
        <v>240</v>
      </c>
      <c r="B28" s="43">
        <v>2023</v>
      </c>
      <c r="C28" s="44">
        <v>1763</v>
      </c>
      <c r="D28" s="44">
        <v>31</v>
      </c>
      <c r="E28" s="44">
        <v>115</v>
      </c>
      <c r="F28" s="45">
        <v>1.7279822379350662E-2</v>
      </c>
    </row>
    <row r="29" spans="1:6" customFormat="1">
      <c r="A29" s="46" t="s">
        <v>243</v>
      </c>
      <c r="B29" s="43">
        <v>2019</v>
      </c>
      <c r="C29" s="44">
        <v>1377</v>
      </c>
      <c r="D29" s="44">
        <v>151</v>
      </c>
      <c r="E29" s="44">
        <v>142</v>
      </c>
      <c r="F29" s="256">
        <v>9.8821990191936493E-2</v>
      </c>
    </row>
    <row r="30" spans="1:6" customFormat="1">
      <c r="A30" s="46" t="s">
        <v>243</v>
      </c>
      <c r="B30" s="43">
        <v>2020</v>
      </c>
      <c r="C30" s="44">
        <v>1353</v>
      </c>
      <c r="D30" s="44">
        <v>130</v>
      </c>
      <c r="E30" s="44">
        <v>144</v>
      </c>
      <c r="F30" s="45">
        <v>8.7660148739814758E-2</v>
      </c>
    </row>
    <row r="31" spans="1:6" customFormat="1">
      <c r="A31" s="46" t="s">
        <v>243</v>
      </c>
      <c r="B31" s="43">
        <v>2021</v>
      </c>
      <c r="C31" s="44">
        <v>1560</v>
      </c>
      <c r="D31" s="44">
        <v>160</v>
      </c>
      <c r="E31" s="44">
        <v>129</v>
      </c>
      <c r="F31" s="256">
        <v>9.3023255467414856E-2</v>
      </c>
    </row>
    <row r="32" spans="1:6" customFormat="1">
      <c r="A32" s="46" t="s">
        <v>243</v>
      </c>
      <c r="B32" s="43">
        <v>2022</v>
      </c>
      <c r="C32" s="44">
        <v>1459</v>
      </c>
      <c r="D32" s="44">
        <v>188</v>
      </c>
      <c r="E32" s="44">
        <v>142</v>
      </c>
      <c r="F32" s="256">
        <v>0.11414693295955658</v>
      </c>
    </row>
    <row r="33" spans="1:11" customFormat="1">
      <c r="A33" s="46" t="s">
        <v>243</v>
      </c>
      <c r="B33" s="43">
        <v>2023</v>
      </c>
      <c r="C33" s="35">
        <v>1525</v>
      </c>
      <c r="D33" s="35">
        <v>159</v>
      </c>
      <c r="E33" s="35">
        <v>225</v>
      </c>
      <c r="F33" s="238">
        <v>9.4418048858642578E-2</v>
      </c>
    </row>
    <row r="34" spans="1:11">
      <c r="A34" s="130"/>
      <c r="B34" s="130"/>
      <c r="C34" s="130"/>
      <c r="D34" s="130"/>
      <c r="E34" s="130"/>
      <c r="F34" s="130"/>
      <c r="G34" s="130"/>
      <c r="H34" s="130"/>
      <c r="I34" s="130"/>
      <c r="J34" s="130"/>
      <c r="K34" s="130"/>
    </row>
    <row r="35" spans="1:11">
      <c r="A35" s="130"/>
      <c r="B35" s="130"/>
      <c r="C35" s="130"/>
      <c r="D35" s="130"/>
      <c r="E35" s="130"/>
      <c r="F35" s="130"/>
      <c r="G35" s="130"/>
      <c r="H35" s="130"/>
      <c r="I35" s="130"/>
      <c r="J35" s="130"/>
      <c r="K35" s="130"/>
    </row>
    <row r="36" spans="1:11">
      <c r="A36" s="130"/>
      <c r="B36" s="130"/>
      <c r="C36" s="130"/>
      <c r="D36" s="130"/>
      <c r="E36" s="130"/>
      <c r="F36" s="130"/>
      <c r="G36" s="130"/>
      <c r="H36" s="130"/>
      <c r="I36" s="130"/>
      <c r="J36" s="130"/>
      <c r="K36" s="130"/>
    </row>
    <row r="37" spans="1:11">
      <c r="A37" s="130"/>
      <c r="B37" s="130"/>
      <c r="C37" s="130"/>
      <c r="D37" s="130"/>
      <c r="E37" s="130"/>
      <c r="F37" s="130"/>
      <c r="G37" s="130"/>
      <c r="H37" s="130"/>
      <c r="I37" s="130"/>
      <c r="J37" s="130"/>
      <c r="K37" s="130"/>
    </row>
    <row r="38" spans="1:11">
      <c r="A38" s="130"/>
      <c r="B38" s="130"/>
      <c r="C38" s="130"/>
      <c r="D38" s="130"/>
      <c r="E38" s="130"/>
      <c r="F38" s="130"/>
      <c r="G38" s="130"/>
      <c r="H38" s="130"/>
      <c r="I38" s="130"/>
      <c r="J38" s="130"/>
      <c r="K38" s="130"/>
    </row>
    <row r="39" spans="1:11">
      <c r="A39" s="130"/>
      <c r="B39" s="130"/>
      <c r="C39" s="130"/>
      <c r="D39" s="130"/>
      <c r="E39" s="130"/>
      <c r="F39" s="130"/>
      <c r="G39" s="130"/>
      <c r="H39" s="130"/>
      <c r="I39" s="130"/>
      <c r="J39" s="130"/>
      <c r="K39" s="130"/>
    </row>
    <row r="40" spans="1:11">
      <c r="A40" s="130"/>
      <c r="B40" s="130"/>
      <c r="C40" s="130"/>
      <c r="D40" s="130"/>
      <c r="E40" s="130"/>
      <c r="F40" s="130"/>
      <c r="G40" s="130"/>
      <c r="H40" s="130"/>
      <c r="I40" s="130"/>
      <c r="J40" s="130"/>
      <c r="K40" s="130"/>
    </row>
    <row r="41" spans="1:11">
      <c r="A41" s="130"/>
      <c r="B41" s="130"/>
      <c r="C41" s="130"/>
      <c r="D41" s="130"/>
      <c r="E41" s="130"/>
      <c r="F41" s="130"/>
      <c r="G41" s="130"/>
      <c r="H41" s="130"/>
      <c r="I41" s="130"/>
      <c r="J41" s="130"/>
      <c r="K41" s="130"/>
    </row>
    <row r="42" spans="1:11">
      <c r="A42" s="130"/>
      <c r="B42" s="130"/>
      <c r="C42" s="130"/>
      <c r="D42" s="130"/>
      <c r="E42" s="130"/>
      <c r="F42" s="130"/>
      <c r="G42" s="130"/>
      <c r="H42" s="130"/>
      <c r="I42" s="130"/>
      <c r="J42" s="130"/>
      <c r="K42" s="130"/>
    </row>
    <row r="43" spans="1:11">
      <c r="A43" s="130"/>
      <c r="B43" s="130"/>
      <c r="C43" s="130"/>
      <c r="D43" s="130"/>
      <c r="E43" s="130"/>
      <c r="F43" s="130"/>
      <c r="G43" s="130"/>
      <c r="H43" s="192"/>
      <c r="I43" s="192"/>
      <c r="J43" s="192"/>
      <c r="K43" s="192"/>
    </row>
    <row r="44" spans="1:11">
      <c r="A44" s="130"/>
      <c r="B44" s="130"/>
      <c r="C44" s="130"/>
      <c r="D44" s="130"/>
      <c r="E44" s="130"/>
      <c r="F44" s="130"/>
      <c r="G44" s="130"/>
      <c r="H44" s="192"/>
      <c r="I44" s="192"/>
      <c r="J44" s="192"/>
      <c r="K44" s="192"/>
    </row>
    <row r="45" spans="1:11">
      <c r="A45" s="130"/>
      <c r="B45" s="130"/>
      <c r="C45" s="130"/>
      <c r="D45" s="130"/>
      <c r="E45" s="130"/>
      <c r="F45" s="130"/>
      <c r="G45" s="130"/>
      <c r="H45" s="130"/>
      <c r="I45" s="130"/>
      <c r="J45" s="130"/>
      <c r="K45" s="130"/>
    </row>
    <row r="46" spans="1:11">
      <c r="A46" s="130"/>
      <c r="B46" s="130"/>
      <c r="C46" s="130"/>
      <c r="D46" s="130"/>
      <c r="E46" s="130"/>
      <c r="F46" s="130"/>
      <c r="G46" s="130"/>
      <c r="H46" s="130"/>
      <c r="I46" s="130"/>
      <c r="J46" s="130"/>
      <c r="K46" s="130"/>
    </row>
    <row r="47" spans="1:11">
      <c r="A47" s="130"/>
      <c r="B47" s="130"/>
      <c r="C47" s="130"/>
      <c r="D47" s="130"/>
      <c r="E47" s="130"/>
      <c r="F47" s="130"/>
      <c r="G47" s="130"/>
      <c r="H47" s="130"/>
      <c r="I47" s="130"/>
      <c r="J47" s="130"/>
      <c r="K47" s="130"/>
    </row>
    <row r="48" spans="1:11">
      <c r="A48" s="130"/>
      <c r="B48" s="130"/>
      <c r="C48" s="130"/>
      <c r="D48" s="130"/>
      <c r="E48" s="130"/>
      <c r="F48" s="130"/>
      <c r="G48" s="130"/>
      <c r="H48" s="130"/>
      <c r="I48" s="130"/>
      <c r="J48" s="130"/>
      <c r="K48" s="130"/>
    </row>
    <row r="49" s="101" customFormat="1"/>
    <row r="50" s="101" customFormat="1"/>
    <row r="51" s="101" customFormat="1"/>
    <row r="52" s="101" customFormat="1"/>
    <row r="53" s="101" customFormat="1"/>
    <row r="54" s="101" customFormat="1"/>
    <row r="55" s="101" customFormat="1"/>
    <row r="56" s="101" customFormat="1"/>
    <row r="57" s="101" customFormat="1"/>
    <row r="58" s="101" customFormat="1"/>
    <row r="59" s="101" customFormat="1"/>
    <row r="60" s="101" customFormat="1"/>
    <row r="61" s="101" customFormat="1"/>
    <row r="62" s="101" customFormat="1"/>
    <row r="63" s="101" customFormat="1"/>
    <row r="64" s="101" customFormat="1"/>
    <row r="65" spans="1:7">
      <c r="A65" s="130"/>
      <c r="B65" s="130"/>
      <c r="C65" s="130"/>
      <c r="D65" s="130"/>
      <c r="E65" s="130"/>
      <c r="F65" s="130"/>
      <c r="G65" s="130"/>
    </row>
    <row r="66" spans="1:7">
      <c r="A66" s="130"/>
      <c r="B66" s="130"/>
      <c r="C66" s="130"/>
      <c r="D66" s="130"/>
      <c r="E66" s="130"/>
      <c r="F66" s="130"/>
      <c r="G66" s="130"/>
    </row>
    <row r="67" spans="1:7">
      <c r="A67" s="130"/>
      <c r="B67" s="130"/>
      <c r="C67" s="130"/>
      <c r="D67" s="130"/>
      <c r="E67" s="130"/>
      <c r="F67" s="130"/>
      <c r="G67" s="130"/>
    </row>
    <row r="68" spans="1:7">
      <c r="A68" s="130"/>
      <c r="B68" s="130"/>
      <c r="C68" s="130"/>
      <c r="D68" s="130"/>
      <c r="E68" s="130"/>
      <c r="F68" s="130"/>
      <c r="G68" s="130"/>
    </row>
    <row r="69" spans="1:7">
      <c r="A69" s="130"/>
      <c r="B69" s="130"/>
      <c r="C69" s="130"/>
      <c r="D69" s="130"/>
      <c r="E69" s="130"/>
      <c r="F69" s="130"/>
      <c r="G69" s="130"/>
    </row>
    <row r="70" spans="1:7">
      <c r="A70" s="130"/>
      <c r="B70" s="130"/>
      <c r="C70" s="130"/>
      <c r="D70" s="130"/>
      <c r="E70" s="130"/>
      <c r="F70" s="130"/>
      <c r="G70" s="130"/>
    </row>
    <row r="71" spans="1:7">
      <c r="A71" s="169"/>
      <c r="B71" s="169"/>
      <c r="C71" s="130"/>
      <c r="D71" s="130"/>
      <c r="E71" s="130"/>
      <c r="F71" s="130"/>
      <c r="G71" s="130"/>
    </row>
    <row r="72" spans="1:7">
      <c r="A72" s="160"/>
      <c r="B72" s="160"/>
      <c r="C72" s="130"/>
      <c r="D72" s="130"/>
      <c r="E72" s="130"/>
      <c r="F72" s="130"/>
      <c r="G72" s="130"/>
    </row>
    <row r="73" spans="1:7">
      <c r="A73" s="160"/>
      <c r="B73" s="160"/>
      <c r="C73" s="130"/>
      <c r="D73" s="130"/>
      <c r="E73" s="130"/>
      <c r="F73" s="130"/>
      <c r="G73" s="130"/>
    </row>
    <row r="74" spans="1:7">
      <c r="A74" s="160"/>
      <c r="B74" s="160"/>
      <c r="C74" s="130"/>
      <c r="D74" s="130"/>
      <c r="E74" s="130"/>
      <c r="F74" s="130"/>
      <c r="G74" s="130"/>
    </row>
    <row r="75" spans="1:7">
      <c r="A75" s="160"/>
      <c r="B75" s="160"/>
      <c r="C75" s="130"/>
      <c r="D75" s="130"/>
      <c r="E75" s="130"/>
      <c r="F75" s="130"/>
      <c r="G75" s="130"/>
    </row>
    <row r="76" spans="1:7">
      <c r="A76" s="160"/>
      <c r="B76" s="160"/>
      <c r="C76" s="130"/>
      <c r="D76" s="130"/>
      <c r="E76" s="130"/>
      <c r="F76" s="130"/>
      <c r="G76" s="130"/>
    </row>
    <row r="77" spans="1:7">
      <c r="A77" s="160"/>
      <c r="B77" s="160"/>
      <c r="C77" s="130"/>
      <c r="D77" s="130"/>
      <c r="E77" s="130"/>
      <c r="F77" s="130"/>
      <c r="G77" s="130"/>
    </row>
    <row r="78" spans="1:7">
      <c r="A78" s="160"/>
      <c r="B78" s="160"/>
      <c r="C78" s="130"/>
      <c r="D78" s="130"/>
      <c r="E78" s="130"/>
      <c r="F78" s="130"/>
      <c r="G78" s="130"/>
    </row>
    <row r="79" spans="1:7">
      <c r="A79" s="160"/>
      <c r="B79" s="160"/>
      <c r="C79" s="130"/>
      <c r="D79" s="130"/>
      <c r="E79" s="130"/>
      <c r="F79" s="130"/>
      <c r="G79" s="130"/>
    </row>
    <row r="80" spans="1:7">
      <c r="A80" s="160"/>
      <c r="B80" s="160"/>
      <c r="C80" s="130"/>
      <c r="D80" s="130"/>
      <c r="E80" s="130"/>
      <c r="F80" s="130"/>
      <c r="G80" s="130"/>
    </row>
    <row r="81" spans="1:7">
      <c r="A81" s="160"/>
      <c r="B81" s="160"/>
      <c r="C81" s="130"/>
      <c r="D81" s="130"/>
      <c r="E81" s="130"/>
      <c r="F81" s="130"/>
      <c r="G81" s="130"/>
    </row>
    <row r="82" spans="1:7">
      <c r="A82" s="160"/>
      <c r="B82" s="160"/>
      <c r="C82" s="130"/>
      <c r="D82" s="130"/>
      <c r="E82" s="130"/>
      <c r="F82" s="130"/>
      <c r="G82" s="130"/>
    </row>
    <row r="83" spans="1:7">
      <c r="A83" s="160"/>
      <c r="B83" s="160"/>
      <c r="C83" s="130"/>
      <c r="D83" s="130"/>
      <c r="E83" s="130"/>
      <c r="F83" s="130"/>
      <c r="G83" s="130"/>
    </row>
    <row r="84" spans="1:7">
      <c r="A84" s="160"/>
      <c r="B84" s="160"/>
      <c r="C84" s="130"/>
      <c r="D84" s="130"/>
      <c r="E84" s="130"/>
      <c r="F84" s="130"/>
      <c r="G84" s="130"/>
    </row>
    <row r="85" spans="1:7">
      <c r="A85" s="160"/>
      <c r="B85" s="160"/>
      <c r="C85" s="130"/>
      <c r="D85" s="130"/>
      <c r="E85" s="130"/>
      <c r="F85" s="130"/>
      <c r="G85" s="130"/>
    </row>
    <row r="86" spans="1:7">
      <c r="A86" s="160"/>
      <c r="B86" s="160"/>
      <c r="C86" s="130"/>
      <c r="D86" s="130"/>
      <c r="E86" s="130"/>
      <c r="F86" s="130"/>
      <c r="G86" s="130"/>
    </row>
    <row r="87" spans="1:7">
      <c r="A87" s="160"/>
      <c r="B87" s="160"/>
      <c r="C87" s="130"/>
      <c r="D87" s="130"/>
      <c r="E87" s="130"/>
      <c r="F87" s="130"/>
      <c r="G87" s="130"/>
    </row>
    <row r="88" spans="1:7">
      <c r="A88" s="160"/>
      <c r="B88" s="160"/>
      <c r="C88" s="130"/>
      <c r="D88" s="130"/>
      <c r="E88" s="130"/>
      <c r="F88" s="130"/>
      <c r="G88" s="130"/>
    </row>
    <row r="89" spans="1:7">
      <c r="A89" s="160"/>
      <c r="B89" s="160"/>
      <c r="C89" s="130"/>
      <c r="D89" s="130"/>
      <c r="E89" s="130"/>
      <c r="F89" s="130"/>
      <c r="G89" s="130"/>
    </row>
    <row r="90" spans="1:7">
      <c r="A90" s="160"/>
      <c r="B90" s="160"/>
      <c r="C90" s="130"/>
      <c r="D90" s="130"/>
      <c r="E90" s="130"/>
      <c r="F90" s="130"/>
      <c r="G90" s="130"/>
    </row>
    <row r="91" spans="1:7">
      <c r="A91" s="160"/>
      <c r="B91" s="160"/>
      <c r="C91" s="130"/>
      <c r="D91" s="130"/>
      <c r="E91" s="130"/>
      <c r="F91" s="130"/>
      <c r="G91" s="130"/>
    </row>
    <row r="92" spans="1:7">
      <c r="A92" s="160"/>
      <c r="B92" s="160"/>
      <c r="C92" s="130"/>
      <c r="D92" s="130"/>
      <c r="E92" s="130"/>
      <c r="F92" s="130"/>
      <c r="G92" s="130"/>
    </row>
    <row r="93" spans="1:7">
      <c r="A93" s="160"/>
      <c r="B93" s="160"/>
      <c r="C93" s="130"/>
      <c r="D93" s="130"/>
      <c r="E93" s="130"/>
      <c r="F93" s="130"/>
      <c r="G93" s="130"/>
    </row>
    <row r="94" spans="1:7">
      <c r="A94" s="160"/>
      <c r="B94" s="160"/>
      <c r="C94" s="130"/>
      <c r="D94" s="130"/>
      <c r="E94" s="130"/>
      <c r="F94" s="130"/>
      <c r="G94" s="130"/>
    </row>
    <row r="95" spans="1:7">
      <c r="A95" s="160"/>
      <c r="B95" s="160"/>
      <c r="C95" s="130"/>
      <c r="D95" s="130"/>
      <c r="E95" s="130"/>
      <c r="F95" s="130"/>
      <c r="G95" s="130"/>
    </row>
    <row r="96" spans="1:7">
      <c r="A96" s="160"/>
      <c r="B96" s="160"/>
      <c r="C96" s="130"/>
      <c r="D96" s="130"/>
      <c r="E96" s="130"/>
      <c r="F96" s="130"/>
      <c r="G96" s="130"/>
    </row>
    <row r="97" spans="1:7">
      <c r="A97" s="160"/>
      <c r="B97" s="160"/>
      <c r="C97" s="130"/>
      <c r="D97" s="130"/>
      <c r="E97" s="130"/>
      <c r="F97" s="130"/>
      <c r="G97" s="130"/>
    </row>
    <row r="98" spans="1:7">
      <c r="A98" s="160"/>
      <c r="B98" s="160"/>
      <c r="C98" s="130"/>
      <c r="D98" s="130"/>
      <c r="E98" s="130"/>
      <c r="F98" s="130"/>
      <c r="G98" s="130"/>
    </row>
    <row r="99" spans="1:7">
      <c r="A99" s="160"/>
      <c r="B99" s="160"/>
      <c r="C99" s="130"/>
      <c r="D99" s="130"/>
      <c r="E99" s="130"/>
      <c r="F99" s="130"/>
      <c r="G99" s="130"/>
    </row>
    <row r="100" spans="1:7">
      <c r="A100" s="160"/>
      <c r="B100" s="160"/>
      <c r="C100" s="130"/>
      <c r="D100" s="130"/>
      <c r="E100" s="130"/>
      <c r="F100" s="130"/>
      <c r="G100" s="130"/>
    </row>
    <row r="101" spans="1:7">
      <c r="A101" s="160"/>
      <c r="B101" s="160"/>
      <c r="C101" s="130"/>
      <c r="D101" s="130"/>
      <c r="E101" s="130"/>
      <c r="F101" s="130"/>
      <c r="G101" s="130"/>
    </row>
    <row r="102" spans="1:7">
      <c r="A102" s="160"/>
      <c r="B102" s="160"/>
      <c r="C102" s="130"/>
      <c r="D102" s="130"/>
      <c r="E102" s="130"/>
      <c r="F102" s="130"/>
      <c r="G102" s="130"/>
    </row>
    <row r="103" spans="1:7">
      <c r="A103" s="160"/>
      <c r="B103" s="160"/>
      <c r="C103" s="130"/>
      <c r="D103" s="130"/>
      <c r="E103" s="130"/>
      <c r="F103" s="130"/>
      <c r="G103" s="130"/>
    </row>
    <row r="104" spans="1:7">
      <c r="A104" s="160"/>
      <c r="B104" s="160"/>
      <c r="C104" s="130"/>
      <c r="D104" s="130"/>
      <c r="E104" s="130"/>
      <c r="F104" s="130"/>
      <c r="G104" s="130"/>
    </row>
    <row r="105" spans="1:7">
      <c r="A105" s="160"/>
      <c r="B105" s="160"/>
      <c r="C105" s="130"/>
      <c r="D105" s="130"/>
      <c r="E105" s="130"/>
      <c r="F105" s="130"/>
      <c r="G105" s="130"/>
    </row>
    <row r="106" spans="1:7">
      <c r="A106" s="160"/>
      <c r="B106" s="160"/>
      <c r="C106" s="130"/>
      <c r="D106" s="130"/>
      <c r="E106" s="130"/>
      <c r="F106" s="130"/>
      <c r="G106" s="130"/>
    </row>
    <row r="107" spans="1:7">
      <c r="A107" s="160"/>
      <c r="B107" s="160"/>
      <c r="C107" s="130"/>
      <c r="D107" s="130"/>
      <c r="E107" s="130"/>
      <c r="F107" s="130"/>
      <c r="G107" s="130"/>
    </row>
    <row r="108" spans="1:7">
      <c r="A108" s="160"/>
      <c r="B108" s="160"/>
      <c r="C108" s="130"/>
      <c r="D108" s="130"/>
      <c r="E108" s="130"/>
      <c r="F108" s="130"/>
      <c r="G108" s="130"/>
    </row>
    <row r="109" spans="1:7">
      <c r="A109" s="160"/>
      <c r="B109" s="160"/>
      <c r="C109" s="130"/>
      <c r="D109" s="130"/>
      <c r="E109" s="130"/>
      <c r="F109" s="130"/>
      <c r="G109" s="130"/>
    </row>
    <row r="110" spans="1:7">
      <c r="A110" s="160"/>
      <c r="B110" s="160"/>
      <c r="C110" s="130"/>
      <c r="D110" s="130"/>
      <c r="E110" s="130"/>
      <c r="F110" s="130"/>
      <c r="G110" s="130"/>
    </row>
    <row r="111" spans="1:7">
      <c r="A111" s="160"/>
      <c r="B111" s="160"/>
      <c r="C111" s="130"/>
      <c r="D111" s="130"/>
      <c r="E111" s="130"/>
      <c r="F111" s="130"/>
      <c r="G111" s="130"/>
    </row>
    <row r="112" spans="1:7">
      <c r="A112" s="160"/>
      <c r="B112" s="160"/>
      <c r="C112" s="130"/>
      <c r="D112" s="130"/>
      <c r="E112" s="130"/>
      <c r="F112" s="130"/>
      <c r="G112" s="130"/>
    </row>
    <row r="113" spans="1:7">
      <c r="A113" s="160"/>
      <c r="B113" s="160"/>
      <c r="C113" s="130"/>
      <c r="D113" s="130"/>
      <c r="E113" s="130"/>
      <c r="F113" s="130"/>
      <c r="G113" s="130"/>
    </row>
    <row r="114" spans="1:7" s="208" customFormat="1" ht="18">
      <c r="A114" s="206"/>
      <c r="B114" s="206"/>
      <c r="C114" s="213"/>
      <c r="D114" s="209"/>
      <c r="E114" s="210"/>
      <c r="F114" s="212"/>
      <c r="G114" s="212"/>
    </row>
    <row r="115" spans="1:7">
      <c r="A115" s="158"/>
      <c r="B115" s="169"/>
      <c r="C115" s="169"/>
      <c r="D115" s="130"/>
      <c r="E115" s="130"/>
      <c r="F115" s="130"/>
      <c r="G115" s="130"/>
    </row>
    <row r="116" spans="1:7">
      <c r="A116" s="159"/>
      <c r="B116" s="160"/>
      <c r="C116" s="160"/>
      <c r="D116" s="130"/>
      <c r="E116" s="130"/>
      <c r="F116" s="130"/>
      <c r="G116" s="130"/>
    </row>
    <row r="117" spans="1:7">
      <c r="A117" s="159"/>
      <c r="B117" s="160"/>
      <c r="C117" s="160"/>
      <c r="D117" s="130"/>
      <c r="E117" s="130"/>
      <c r="F117" s="130"/>
      <c r="G117" s="130"/>
    </row>
    <row r="118" spans="1:7">
      <c r="A118" s="159"/>
      <c r="B118" s="160"/>
      <c r="C118" s="160"/>
      <c r="D118" s="130"/>
      <c r="E118" s="130"/>
      <c r="F118" s="130"/>
      <c r="G118" s="130"/>
    </row>
    <row r="119" spans="1:7">
      <c r="A119" s="159"/>
      <c r="B119" s="160"/>
      <c r="C119" s="160"/>
      <c r="D119" s="130"/>
      <c r="E119" s="130"/>
      <c r="F119" s="130"/>
      <c r="G119" s="130"/>
    </row>
    <row r="120" spans="1:7">
      <c r="A120" s="159"/>
      <c r="B120" s="160"/>
      <c r="C120" s="160"/>
      <c r="D120" s="130"/>
      <c r="E120" s="130"/>
      <c r="F120" s="130"/>
      <c r="G120" s="130"/>
    </row>
    <row r="121" spans="1:7">
      <c r="A121" s="159"/>
      <c r="B121" s="160"/>
      <c r="C121" s="160"/>
      <c r="D121" s="130"/>
      <c r="E121" s="130"/>
      <c r="F121" s="130"/>
      <c r="G121" s="130"/>
    </row>
    <row r="122" spans="1:7">
      <c r="A122" s="159"/>
      <c r="B122" s="160"/>
      <c r="C122" s="160"/>
      <c r="D122" s="130"/>
      <c r="E122" s="130"/>
      <c r="F122" s="130"/>
      <c r="G122" s="130"/>
    </row>
    <row r="123" spans="1:7">
      <c r="A123" s="159"/>
      <c r="B123" s="160"/>
      <c r="C123" s="160"/>
      <c r="D123" s="130"/>
      <c r="E123" s="130"/>
      <c r="F123" s="130"/>
      <c r="G123" s="130"/>
    </row>
    <row r="124" spans="1:7">
      <c r="A124" s="159"/>
      <c r="B124" s="160"/>
      <c r="C124" s="160"/>
      <c r="D124" s="130"/>
      <c r="E124" s="130"/>
      <c r="F124" s="130"/>
      <c r="G124" s="130"/>
    </row>
    <row r="125" spans="1:7">
      <c r="A125" s="159"/>
      <c r="B125" s="160"/>
      <c r="C125" s="160"/>
      <c r="D125" s="130"/>
      <c r="E125" s="130"/>
      <c r="F125" s="130"/>
      <c r="G125" s="130"/>
    </row>
    <row r="126" spans="1:7">
      <c r="A126" s="159"/>
      <c r="B126" s="160"/>
      <c r="C126" s="160"/>
      <c r="D126" s="130"/>
      <c r="E126" s="130"/>
      <c r="F126" s="130"/>
      <c r="G126" s="130"/>
    </row>
    <row r="127" spans="1:7">
      <c r="A127" s="159"/>
      <c r="B127" s="160"/>
      <c r="C127" s="160"/>
      <c r="D127" s="130"/>
      <c r="E127" s="130"/>
      <c r="F127" s="130"/>
      <c r="G127" s="130"/>
    </row>
    <row r="128" spans="1:7">
      <c r="A128" s="159"/>
      <c r="B128" s="160"/>
      <c r="C128" s="160"/>
      <c r="D128" s="130"/>
      <c r="E128" s="130"/>
      <c r="F128" s="130"/>
      <c r="G128" s="130"/>
    </row>
    <row r="129" spans="1:7">
      <c r="A129" s="159"/>
      <c r="B129" s="160"/>
      <c r="C129" s="160"/>
      <c r="D129" s="130"/>
      <c r="E129" s="130"/>
      <c r="F129" s="130"/>
      <c r="G129" s="130"/>
    </row>
    <row r="130" spans="1:7">
      <c r="A130" s="159"/>
      <c r="B130" s="160"/>
      <c r="C130" s="160"/>
      <c r="D130" s="130"/>
      <c r="E130" s="130"/>
      <c r="F130" s="130"/>
      <c r="G130" s="130"/>
    </row>
    <row r="131" spans="1:7">
      <c r="A131" s="159"/>
      <c r="B131" s="160"/>
      <c r="C131" s="160"/>
      <c r="D131" s="130"/>
      <c r="E131" s="130"/>
      <c r="F131" s="130"/>
      <c r="G131" s="130"/>
    </row>
    <row r="132" spans="1:7">
      <c r="A132" s="159"/>
      <c r="B132" s="160"/>
      <c r="C132" s="160"/>
      <c r="D132" s="130"/>
      <c r="E132" s="130"/>
      <c r="F132" s="130"/>
      <c r="G132" s="130"/>
    </row>
    <row r="133" spans="1:7">
      <c r="A133" s="159"/>
      <c r="B133" s="160"/>
      <c r="C133" s="160"/>
      <c r="D133" s="130"/>
      <c r="E133" s="130"/>
      <c r="F133" s="130"/>
      <c r="G133" s="130"/>
    </row>
    <row r="134" spans="1:7">
      <c r="A134" s="159"/>
      <c r="B134" s="160"/>
      <c r="C134" s="160"/>
      <c r="D134" s="130"/>
      <c r="E134" s="130"/>
      <c r="F134" s="130"/>
      <c r="G134" s="130"/>
    </row>
    <row r="135" spans="1:7">
      <c r="A135" s="159"/>
      <c r="B135" s="160"/>
      <c r="C135" s="160"/>
      <c r="D135" s="130"/>
      <c r="E135" s="130"/>
      <c r="F135" s="130"/>
      <c r="G135" s="130"/>
    </row>
    <row r="136" spans="1:7">
      <c r="A136" s="159"/>
      <c r="B136" s="160"/>
      <c r="C136" s="160"/>
      <c r="D136" s="130"/>
      <c r="E136" s="130"/>
      <c r="F136" s="130"/>
      <c r="G136" s="130"/>
    </row>
    <row r="137" spans="1:7">
      <c r="A137" s="159"/>
      <c r="B137" s="160"/>
      <c r="C137" s="160"/>
      <c r="D137" s="130"/>
      <c r="E137" s="130"/>
      <c r="F137" s="130"/>
      <c r="G137" s="130"/>
    </row>
    <row r="138" spans="1:7">
      <c r="A138" s="159"/>
      <c r="B138" s="160"/>
      <c r="C138" s="160"/>
      <c r="D138" s="130"/>
      <c r="E138" s="130"/>
      <c r="F138" s="130"/>
      <c r="G138" s="130"/>
    </row>
    <row r="139" spans="1:7">
      <c r="A139" s="159"/>
      <c r="B139" s="160"/>
      <c r="C139" s="160"/>
      <c r="D139" s="130"/>
      <c r="E139" s="130"/>
      <c r="F139" s="130"/>
      <c r="G139" s="130"/>
    </row>
    <row r="140" spans="1:7">
      <c r="A140" s="159"/>
      <c r="B140" s="160"/>
      <c r="C140" s="160"/>
      <c r="D140" s="130"/>
      <c r="E140" s="130"/>
      <c r="F140" s="130"/>
      <c r="G140" s="130"/>
    </row>
    <row r="141" spans="1:7">
      <c r="A141" s="159"/>
      <c r="B141" s="160"/>
      <c r="C141" s="160"/>
      <c r="D141" s="130"/>
      <c r="E141" s="130"/>
      <c r="F141" s="130"/>
      <c r="G141" s="130"/>
    </row>
    <row r="142" spans="1:7">
      <c r="A142" s="159"/>
      <c r="B142" s="160"/>
      <c r="C142" s="160"/>
      <c r="D142" s="130"/>
      <c r="E142" s="130"/>
      <c r="F142" s="130"/>
      <c r="G142" s="130"/>
    </row>
    <row r="143" spans="1:7">
      <c r="A143" s="159"/>
      <c r="B143" s="160"/>
      <c r="C143" s="160"/>
      <c r="D143" s="130"/>
      <c r="E143" s="130"/>
      <c r="F143" s="130"/>
      <c r="G143" s="130"/>
    </row>
    <row r="144" spans="1:7">
      <c r="A144" s="159"/>
      <c r="B144" s="160"/>
      <c r="C144" s="160"/>
      <c r="D144" s="130"/>
      <c r="E144" s="130"/>
      <c r="F144" s="130"/>
      <c r="G144" s="130"/>
    </row>
    <row r="145" spans="1:7">
      <c r="A145" s="159"/>
      <c r="B145" s="160"/>
      <c r="C145" s="160"/>
      <c r="D145" s="130"/>
      <c r="E145" s="130"/>
      <c r="F145" s="130"/>
      <c r="G145" s="130"/>
    </row>
    <row r="146" spans="1:7">
      <c r="A146" s="171"/>
      <c r="B146" s="155"/>
      <c r="C146" s="179"/>
      <c r="D146" s="194"/>
      <c r="E146" s="159"/>
      <c r="F146" s="160"/>
      <c r="G146" s="160"/>
    </row>
    <row r="147" spans="1:7">
      <c r="A147" s="171"/>
      <c r="B147" s="155"/>
      <c r="C147" s="179"/>
      <c r="D147" s="194"/>
      <c r="E147" s="159"/>
      <c r="F147" s="160"/>
      <c r="G147" s="160"/>
    </row>
    <row r="148" spans="1:7">
      <c r="A148" s="171"/>
      <c r="B148" s="155"/>
      <c r="C148" s="179"/>
      <c r="D148" s="194"/>
      <c r="E148" s="159"/>
      <c r="F148" s="160"/>
      <c r="G148" s="160"/>
    </row>
    <row r="149" spans="1:7">
      <c r="A149" s="171"/>
      <c r="B149" s="155"/>
      <c r="C149" s="179"/>
      <c r="D149" s="194"/>
      <c r="E149" s="159"/>
      <c r="F149" s="160"/>
      <c r="G149" s="160"/>
    </row>
    <row r="150" spans="1:7">
      <c r="A150" s="171"/>
      <c r="B150" s="155"/>
      <c r="C150" s="179"/>
      <c r="D150" s="194"/>
      <c r="E150" s="159"/>
      <c r="F150" s="160"/>
      <c r="G150" s="160"/>
    </row>
    <row r="151" spans="1:7">
      <c r="A151" s="171"/>
      <c r="B151" s="155"/>
      <c r="C151" s="179"/>
      <c r="D151" s="194"/>
      <c r="E151" s="159"/>
      <c r="F151" s="160"/>
      <c r="G151" s="160"/>
    </row>
    <row r="152" spans="1:7">
      <c r="A152" s="171"/>
      <c r="B152" s="155"/>
      <c r="C152" s="179"/>
      <c r="D152" s="194"/>
      <c r="E152" s="159"/>
      <c r="F152" s="160"/>
      <c r="G152" s="160"/>
    </row>
    <row r="153" spans="1:7">
      <c r="A153" s="171"/>
      <c r="B153" s="155"/>
      <c r="C153" s="179"/>
      <c r="D153" s="194"/>
      <c r="E153" s="159"/>
      <c r="F153" s="160"/>
      <c r="G153" s="160"/>
    </row>
    <row r="154" spans="1:7">
      <c r="A154" s="171"/>
      <c r="B154" s="155"/>
      <c r="C154" s="179"/>
      <c r="D154" s="194"/>
      <c r="E154" s="159"/>
      <c r="F154" s="160"/>
      <c r="G154" s="160"/>
    </row>
    <row r="155" spans="1:7">
      <c r="A155" s="171"/>
      <c r="B155" s="155"/>
      <c r="C155" s="179"/>
      <c r="D155" s="194"/>
      <c r="E155" s="159"/>
      <c r="F155" s="160"/>
      <c r="G155" s="160"/>
    </row>
    <row r="156" spans="1:7">
      <c r="A156" s="171"/>
      <c r="B156" s="155"/>
      <c r="C156" s="179"/>
      <c r="D156" s="194"/>
      <c r="E156" s="159"/>
      <c r="F156" s="160"/>
      <c r="G156" s="160"/>
    </row>
    <row r="157" spans="1:7">
      <c r="A157" s="171"/>
      <c r="B157" s="155"/>
      <c r="C157" s="179"/>
      <c r="D157" s="194"/>
      <c r="E157" s="159"/>
      <c r="F157" s="160"/>
      <c r="G157" s="160"/>
    </row>
    <row r="158" spans="1:7">
      <c r="A158" s="171"/>
      <c r="B158" s="155"/>
      <c r="C158" s="179"/>
      <c r="D158" s="194"/>
      <c r="E158" s="159"/>
      <c r="F158" s="160"/>
      <c r="G158" s="160"/>
    </row>
    <row r="159" spans="1:7">
      <c r="A159" s="171"/>
      <c r="B159" s="155"/>
      <c r="C159" s="179"/>
      <c r="D159" s="194"/>
      <c r="E159" s="159"/>
      <c r="F159" s="160"/>
      <c r="G159" s="160"/>
    </row>
    <row r="160" spans="1:7">
      <c r="A160" s="171"/>
      <c r="B160" s="155"/>
      <c r="C160" s="179"/>
      <c r="D160" s="194"/>
      <c r="E160" s="159"/>
      <c r="F160" s="160"/>
      <c r="G160" s="160"/>
    </row>
    <row r="161" spans="1:5">
      <c r="A161" s="171"/>
      <c r="B161" s="155"/>
      <c r="C161" s="179"/>
      <c r="D161" s="194"/>
      <c r="E161" s="159"/>
    </row>
    <row r="162" spans="1:5">
      <c r="A162" s="171"/>
      <c r="B162" s="155"/>
      <c r="C162" s="179"/>
      <c r="D162" s="194"/>
      <c r="E162" s="159"/>
    </row>
    <row r="163" spans="1:5">
      <c r="A163" s="171"/>
      <c r="B163" s="155"/>
      <c r="C163" s="179"/>
      <c r="D163" s="194"/>
      <c r="E163" s="159"/>
    </row>
    <row r="164" spans="1:5">
      <c r="A164" s="171"/>
      <c r="B164" s="155"/>
      <c r="C164" s="179"/>
      <c r="D164" s="194"/>
      <c r="E164" s="159"/>
    </row>
    <row r="165" spans="1:5">
      <c r="A165" s="171"/>
      <c r="B165" s="155"/>
      <c r="C165" s="179"/>
      <c r="D165" s="194"/>
      <c r="E165" s="159"/>
    </row>
    <row r="166" spans="1:5">
      <c r="A166" s="171"/>
      <c r="B166" s="155"/>
      <c r="C166" s="179"/>
      <c r="D166" s="194"/>
      <c r="E166" s="159"/>
    </row>
    <row r="167" spans="1:5">
      <c r="A167" s="171"/>
      <c r="B167" s="155"/>
      <c r="C167" s="179"/>
      <c r="D167" s="194"/>
      <c r="E167" s="159"/>
    </row>
    <row r="168" spans="1:5">
      <c r="A168" s="171"/>
      <c r="B168" s="155"/>
      <c r="C168" s="179"/>
      <c r="D168" s="194"/>
      <c r="E168" s="159"/>
    </row>
    <row r="169" spans="1:5">
      <c r="A169" s="171"/>
      <c r="B169" s="155"/>
      <c r="C169" s="179"/>
      <c r="D169" s="194"/>
      <c r="E169" s="159"/>
    </row>
    <row r="170" spans="1:5">
      <c r="A170" s="171"/>
      <c r="B170" s="155"/>
      <c r="C170" s="179"/>
      <c r="D170" s="194"/>
      <c r="E170" s="159"/>
    </row>
    <row r="171" spans="1:5">
      <c r="A171" s="171"/>
      <c r="B171" s="155"/>
      <c r="C171" s="179"/>
      <c r="D171" s="194"/>
      <c r="E171" s="159"/>
    </row>
    <row r="172" spans="1:5">
      <c r="A172" s="171"/>
      <c r="B172" s="155"/>
      <c r="C172" s="179"/>
      <c r="D172" s="194"/>
      <c r="E172" s="159"/>
    </row>
    <row r="173" spans="1:5">
      <c r="A173" s="171"/>
      <c r="B173" s="155"/>
      <c r="C173" s="179"/>
      <c r="D173" s="194"/>
      <c r="E173" s="159"/>
    </row>
    <row r="174" spans="1:5">
      <c r="A174" s="171"/>
      <c r="B174" s="155"/>
      <c r="C174" s="179"/>
      <c r="D174" s="194"/>
      <c r="E174" s="159"/>
    </row>
    <row r="175" spans="1:5">
      <c r="A175" s="171"/>
      <c r="B175" s="155"/>
      <c r="C175" s="179"/>
      <c r="D175" s="194"/>
      <c r="E175" s="159"/>
    </row>
    <row r="176" spans="1:5">
      <c r="A176" s="171"/>
      <c r="B176" s="155"/>
      <c r="C176" s="179"/>
      <c r="D176" s="194"/>
      <c r="E176" s="159"/>
    </row>
    <row r="177" spans="1:5">
      <c r="A177" s="171"/>
      <c r="B177" s="155"/>
      <c r="C177" s="179"/>
      <c r="D177" s="194"/>
      <c r="E177" s="159"/>
    </row>
    <row r="178" spans="1:5">
      <c r="A178" s="171"/>
      <c r="B178" s="155"/>
      <c r="C178" s="179"/>
      <c r="D178" s="194"/>
      <c r="E178" s="159"/>
    </row>
    <row r="179" spans="1:5">
      <c r="A179" s="171"/>
      <c r="B179" s="155"/>
      <c r="C179" s="179"/>
      <c r="D179" s="194"/>
      <c r="E179" s="159"/>
    </row>
    <row r="180" spans="1:5">
      <c r="A180" s="171"/>
      <c r="B180" s="155"/>
      <c r="C180" s="179"/>
      <c r="D180" s="194"/>
      <c r="E180" s="159"/>
    </row>
  </sheetData>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16B4-D4F7-4474-8173-410CBD42E4BA}">
  <dimension ref="A1:AC283"/>
  <sheetViews>
    <sheetView workbookViewId="0"/>
  </sheetViews>
  <sheetFormatPr defaultColWidth="8.765625" defaultRowHeight="15.5"/>
  <cols>
    <col min="1" max="1" width="30.765625" style="101" customWidth="1"/>
    <col min="2" max="2" width="26.765625" style="105" bestFit="1" customWidth="1"/>
    <col min="3" max="3" width="13.765625" style="106" customWidth="1"/>
    <col min="4" max="4" width="13.765625" style="111" customWidth="1"/>
    <col min="5" max="6" width="13.765625" style="104" customWidth="1"/>
    <col min="7" max="7" width="13.765625" style="101" customWidth="1"/>
    <col min="8" max="13" width="8.765625" style="101"/>
    <col min="14" max="14" width="14.765625" style="101" customWidth="1"/>
    <col min="15" max="15" width="36.765625" style="101" customWidth="1"/>
    <col min="16" max="16" width="11.23046875" style="101" customWidth="1"/>
    <col min="17" max="21" width="8.765625" style="101"/>
    <col min="22" max="22" width="11.4609375" style="101" customWidth="1"/>
    <col min="23" max="24" width="8.765625" style="101"/>
    <col min="25" max="25" width="9.23046875" style="101" customWidth="1"/>
    <col min="26" max="16384" width="8.765625" style="101"/>
  </cols>
  <sheetData>
    <row r="1" spans="1:29" ht="20">
      <c r="A1" s="132" t="s">
        <v>1985</v>
      </c>
      <c r="B1" s="163"/>
      <c r="C1" s="166"/>
      <c r="D1" s="195"/>
      <c r="E1" s="160"/>
      <c r="F1" s="160"/>
      <c r="G1" s="130"/>
      <c r="H1" s="130"/>
      <c r="I1" s="130"/>
      <c r="J1" s="130"/>
      <c r="K1" s="130"/>
      <c r="L1" s="130"/>
      <c r="M1" s="130"/>
      <c r="N1" s="130"/>
      <c r="O1" s="130"/>
      <c r="P1" s="130"/>
      <c r="Q1" s="130"/>
      <c r="R1" s="130"/>
      <c r="S1" s="130"/>
      <c r="T1" s="130"/>
      <c r="U1" s="130"/>
      <c r="V1" s="130"/>
      <c r="W1" s="130"/>
      <c r="X1" s="130"/>
      <c r="Y1" s="130"/>
      <c r="Z1" s="130"/>
      <c r="AA1" s="130"/>
      <c r="AB1" s="130"/>
      <c r="AC1" s="130"/>
    </row>
    <row r="2" spans="1:29">
      <c r="A2" s="134" t="s">
        <v>724</v>
      </c>
      <c r="B2" s="161"/>
      <c r="C2" s="70"/>
      <c r="D2" s="170"/>
      <c r="E2" s="181"/>
      <c r="F2" s="181"/>
      <c r="G2" s="144"/>
      <c r="H2" s="144"/>
      <c r="I2" s="144"/>
      <c r="J2" s="144"/>
      <c r="K2" s="144"/>
      <c r="L2" s="134"/>
      <c r="M2" s="130"/>
      <c r="N2" s="130"/>
      <c r="O2" s="130"/>
      <c r="P2" s="130"/>
      <c r="Q2" s="130"/>
      <c r="R2" s="130"/>
      <c r="S2" s="130"/>
      <c r="T2" s="130"/>
      <c r="U2" s="130"/>
      <c r="V2" s="130"/>
      <c r="W2" s="130"/>
      <c r="X2" s="130"/>
      <c r="Y2" s="130"/>
      <c r="Z2" s="130"/>
      <c r="AA2" s="130"/>
      <c r="AB2" s="130"/>
      <c r="AC2" s="130"/>
    </row>
    <row r="3" spans="1:29" s="12" customFormat="1" ht="62">
      <c r="A3" s="5" t="s">
        <v>218</v>
      </c>
      <c r="B3" s="5" t="s">
        <v>234</v>
      </c>
      <c r="C3" s="5" t="s">
        <v>212</v>
      </c>
      <c r="D3" s="233" t="s">
        <v>1673</v>
      </c>
      <c r="E3" s="233" t="s">
        <v>1674</v>
      </c>
      <c r="F3" s="233" t="s">
        <v>1675</v>
      </c>
      <c r="G3" s="336" t="s">
        <v>1676</v>
      </c>
      <c r="H3" s="2"/>
      <c r="I3" s="2"/>
      <c r="J3" s="2"/>
    </row>
    <row r="4" spans="1:29">
      <c r="A4" s="2" t="s">
        <v>223</v>
      </c>
      <c r="B4" s="2" t="s">
        <v>240</v>
      </c>
      <c r="C4" s="124">
        <v>2019</v>
      </c>
      <c r="D4" s="2">
        <v>846</v>
      </c>
      <c r="E4" s="21">
        <v>96.808509826660156</v>
      </c>
      <c r="F4" s="2">
        <v>39</v>
      </c>
      <c r="G4" s="21">
        <v>4.7619047164916992</v>
      </c>
      <c r="H4" s="130"/>
      <c r="I4" s="130"/>
      <c r="J4" s="130"/>
      <c r="K4" s="130"/>
      <c r="L4" s="130"/>
      <c r="M4" s="130"/>
      <c r="N4" s="130"/>
      <c r="O4" s="130"/>
      <c r="P4" s="130"/>
      <c r="Q4" s="130"/>
      <c r="R4" s="130"/>
      <c r="S4" s="130"/>
      <c r="T4" s="130"/>
      <c r="U4" s="130"/>
      <c r="V4" s="130"/>
      <c r="W4" s="134"/>
      <c r="X4" s="130"/>
      <c r="Y4" s="130"/>
      <c r="Z4" s="130"/>
      <c r="AA4" s="130"/>
      <c r="AB4" s="130"/>
      <c r="AC4" s="130"/>
    </row>
    <row r="5" spans="1:29">
      <c r="A5" s="2" t="s">
        <v>223</v>
      </c>
      <c r="B5" s="2" t="s">
        <v>240</v>
      </c>
      <c r="C5" s="124">
        <v>2020</v>
      </c>
      <c r="D5" s="2">
        <v>771</v>
      </c>
      <c r="E5" s="21">
        <v>94.293128967285156</v>
      </c>
      <c r="F5" s="2">
        <v>34</v>
      </c>
      <c r="G5" s="21">
        <v>4.6767539978027344</v>
      </c>
      <c r="H5" s="130"/>
      <c r="I5" s="144"/>
      <c r="J5" s="144"/>
      <c r="K5" s="144"/>
      <c r="L5" s="144"/>
      <c r="M5" s="144"/>
      <c r="N5" s="144"/>
      <c r="O5" s="144"/>
      <c r="P5" s="144"/>
      <c r="Q5" s="144"/>
      <c r="R5" s="144"/>
      <c r="S5" s="144"/>
      <c r="T5" s="130"/>
      <c r="U5" s="130"/>
      <c r="V5" s="130"/>
      <c r="W5" s="134"/>
      <c r="X5" s="130"/>
      <c r="Y5" s="130"/>
      <c r="Z5" s="130"/>
      <c r="AA5" s="130"/>
      <c r="AB5" s="130"/>
      <c r="AC5" s="130"/>
    </row>
    <row r="6" spans="1:29">
      <c r="A6" s="2" t="s">
        <v>223</v>
      </c>
      <c r="B6" s="2" t="s">
        <v>240</v>
      </c>
      <c r="C6" s="124">
        <v>2021</v>
      </c>
      <c r="D6" s="2">
        <v>848</v>
      </c>
      <c r="E6" s="21">
        <v>88.325469970703125</v>
      </c>
      <c r="F6" s="2">
        <v>36</v>
      </c>
      <c r="G6" s="21">
        <v>4.8064084053039551</v>
      </c>
      <c r="H6" s="130"/>
      <c r="I6" s="134"/>
      <c r="J6" s="197"/>
      <c r="K6" s="197"/>
      <c r="L6" s="197"/>
      <c r="M6" s="197"/>
      <c r="N6" s="197"/>
      <c r="O6" s="197"/>
      <c r="P6" s="197"/>
      <c r="Q6" s="197"/>
      <c r="R6" s="197"/>
      <c r="S6" s="197"/>
      <c r="T6" s="130"/>
      <c r="U6" s="130"/>
      <c r="V6" s="130"/>
      <c r="W6" s="134"/>
      <c r="X6" s="130"/>
      <c r="Y6" s="130"/>
      <c r="Z6" s="130"/>
      <c r="AA6" s="130"/>
      <c r="AB6" s="130"/>
      <c r="AC6" s="130"/>
    </row>
    <row r="7" spans="1:29">
      <c r="A7" s="2" t="s">
        <v>223</v>
      </c>
      <c r="B7" s="2" t="s">
        <v>240</v>
      </c>
      <c r="C7" s="124">
        <v>2022</v>
      </c>
      <c r="D7" s="2">
        <v>808</v>
      </c>
      <c r="E7" s="21">
        <v>78.589111328125</v>
      </c>
      <c r="F7" s="2">
        <v>17</v>
      </c>
      <c r="G7" s="21">
        <v>2.6771652698516846</v>
      </c>
      <c r="H7" s="130"/>
      <c r="I7" s="130"/>
      <c r="J7" s="130"/>
      <c r="K7" s="130"/>
      <c r="L7" s="130"/>
      <c r="M7" s="162"/>
      <c r="N7" s="162"/>
      <c r="O7" s="130"/>
      <c r="P7" s="130"/>
      <c r="Q7" s="130"/>
      <c r="R7" s="130"/>
      <c r="S7" s="134"/>
      <c r="T7" s="130"/>
      <c r="U7" s="130"/>
      <c r="V7" s="130"/>
      <c r="W7" s="130"/>
      <c r="X7" s="130"/>
      <c r="Y7" s="130"/>
      <c r="Z7" s="130"/>
      <c r="AA7" s="130"/>
      <c r="AB7" s="130"/>
      <c r="AC7" s="130"/>
    </row>
    <row r="8" spans="1:29">
      <c r="A8" s="2" t="s">
        <v>223</v>
      </c>
      <c r="B8" s="2" t="s">
        <v>240</v>
      </c>
      <c r="C8" s="124">
        <v>2023</v>
      </c>
      <c r="D8" s="2">
        <v>743</v>
      </c>
      <c r="E8" s="21">
        <v>68.640647888183594</v>
      </c>
      <c r="F8" s="2">
        <v>14</v>
      </c>
      <c r="G8" s="21">
        <v>2.7450981140136719</v>
      </c>
      <c r="H8" s="130"/>
      <c r="I8" s="130"/>
      <c r="J8" s="130"/>
      <c r="K8" s="130"/>
      <c r="L8" s="130"/>
      <c r="M8" s="156"/>
      <c r="N8" s="156"/>
      <c r="O8" s="130"/>
      <c r="P8" s="130"/>
      <c r="Q8" s="130"/>
      <c r="R8" s="130"/>
      <c r="S8" s="134"/>
      <c r="T8" s="130"/>
      <c r="U8" s="130"/>
      <c r="V8" s="130"/>
      <c r="W8" s="130"/>
      <c r="X8" s="130"/>
      <c r="Y8" s="130"/>
      <c r="Z8" s="130"/>
      <c r="AA8" s="130"/>
      <c r="AB8" s="130"/>
      <c r="AC8" s="130"/>
    </row>
    <row r="9" spans="1:29">
      <c r="A9" s="2" t="s">
        <v>223</v>
      </c>
      <c r="B9" s="2" t="s">
        <v>239</v>
      </c>
      <c r="C9" s="124">
        <v>2019</v>
      </c>
      <c r="D9" s="2">
        <v>846</v>
      </c>
      <c r="E9" s="21">
        <v>95.862884521484375</v>
      </c>
      <c r="F9" s="2">
        <v>64</v>
      </c>
      <c r="G9" s="21">
        <v>7.8914918899536133</v>
      </c>
      <c r="H9" s="130"/>
      <c r="I9" s="130"/>
      <c r="J9" s="130"/>
      <c r="K9" s="130"/>
      <c r="L9" s="130"/>
      <c r="M9" s="156"/>
      <c r="N9" s="156"/>
      <c r="O9" s="130"/>
      <c r="P9" s="130"/>
      <c r="Q9" s="130"/>
      <c r="R9" s="130"/>
      <c r="S9" s="134"/>
      <c r="T9" s="130"/>
      <c r="U9" s="130"/>
      <c r="V9" s="130"/>
      <c r="W9" s="130"/>
      <c r="X9" s="130"/>
      <c r="Y9" s="130"/>
      <c r="Z9" s="130"/>
      <c r="AA9" s="130"/>
      <c r="AB9" s="130"/>
      <c r="AC9" s="130"/>
    </row>
    <row r="10" spans="1:29">
      <c r="A10" s="2" t="s">
        <v>223</v>
      </c>
      <c r="B10" s="2" t="s">
        <v>239</v>
      </c>
      <c r="C10" s="124">
        <v>2020</v>
      </c>
      <c r="D10" s="2">
        <v>771</v>
      </c>
      <c r="E10" s="21">
        <v>97.016860961914063</v>
      </c>
      <c r="F10" s="2">
        <v>59</v>
      </c>
      <c r="G10" s="21">
        <v>7.8877005577087402</v>
      </c>
      <c r="H10" s="130"/>
      <c r="I10" s="130"/>
      <c r="J10" s="130"/>
      <c r="K10" s="130"/>
      <c r="L10" s="130"/>
      <c r="M10" s="156"/>
      <c r="N10" s="156"/>
      <c r="O10" s="130"/>
      <c r="P10" s="130"/>
      <c r="Q10" s="130"/>
      <c r="R10" s="130"/>
      <c r="S10" s="134"/>
      <c r="T10" s="130"/>
      <c r="U10" s="130"/>
      <c r="V10" s="130"/>
      <c r="W10" s="130"/>
      <c r="X10" s="130"/>
      <c r="Y10" s="130"/>
      <c r="Z10" s="130"/>
      <c r="AA10" s="130"/>
      <c r="AB10" s="130"/>
      <c r="AC10" s="130"/>
    </row>
    <row r="11" spans="1:29">
      <c r="A11" s="2" t="s">
        <v>223</v>
      </c>
      <c r="B11" s="2" t="s">
        <v>239</v>
      </c>
      <c r="C11" s="124">
        <v>2021</v>
      </c>
      <c r="D11" s="2">
        <v>848</v>
      </c>
      <c r="E11" s="21">
        <v>96.580184936523438</v>
      </c>
      <c r="F11" s="2">
        <v>74</v>
      </c>
      <c r="G11" s="21">
        <v>9.0354089736938477</v>
      </c>
      <c r="H11" s="130"/>
      <c r="I11" s="130"/>
      <c r="J11" s="130"/>
      <c r="K11" s="130"/>
      <c r="L11" s="130"/>
      <c r="M11" s="156"/>
      <c r="N11" s="156"/>
      <c r="O11" s="130"/>
      <c r="P11" s="130"/>
      <c r="Q11" s="130"/>
      <c r="R11" s="130"/>
      <c r="S11" s="134"/>
      <c r="T11" s="130"/>
      <c r="U11" s="130"/>
      <c r="V11" s="130"/>
      <c r="W11" s="130"/>
      <c r="X11" s="130"/>
      <c r="Y11" s="130"/>
      <c r="Z11" s="130"/>
      <c r="AA11" s="130"/>
      <c r="AB11" s="130"/>
      <c r="AC11" s="130"/>
    </row>
    <row r="12" spans="1:29" ht="14.9" customHeight="1">
      <c r="A12" s="2" t="s">
        <v>223</v>
      </c>
      <c r="B12" s="2" t="s">
        <v>239</v>
      </c>
      <c r="C12" s="124">
        <v>2022</v>
      </c>
      <c r="D12" s="2">
        <v>808</v>
      </c>
      <c r="E12" s="21">
        <v>95.668319702148438</v>
      </c>
      <c r="F12" s="2">
        <v>59</v>
      </c>
      <c r="G12" s="21">
        <v>7.6326003074645996</v>
      </c>
      <c r="H12" s="130"/>
      <c r="I12" s="130"/>
      <c r="J12" s="130"/>
      <c r="K12" s="130"/>
      <c r="L12" s="130"/>
      <c r="M12" s="161"/>
      <c r="N12" s="161"/>
      <c r="O12" s="130"/>
      <c r="P12" s="130"/>
      <c r="Q12" s="130"/>
      <c r="R12" s="130"/>
      <c r="S12" s="134"/>
      <c r="T12" s="130"/>
      <c r="U12" s="130"/>
      <c r="V12" s="130"/>
      <c r="W12" s="130"/>
      <c r="X12" s="130"/>
      <c r="Y12" s="130"/>
      <c r="Z12" s="130"/>
      <c r="AA12" s="130"/>
      <c r="AB12" s="130"/>
      <c r="AC12" s="130"/>
    </row>
    <row r="13" spans="1:29">
      <c r="A13" s="2" t="s">
        <v>223</v>
      </c>
      <c r="B13" s="2" t="s">
        <v>239</v>
      </c>
      <c r="C13" s="124">
        <v>2023</v>
      </c>
      <c r="D13" s="2">
        <v>743</v>
      </c>
      <c r="E13" s="21">
        <v>93.0013427734375</v>
      </c>
      <c r="F13" s="2">
        <v>43</v>
      </c>
      <c r="G13" s="21">
        <v>6.2228655815124512</v>
      </c>
      <c r="H13" s="130"/>
      <c r="I13" s="130"/>
      <c r="J13" s="130"/>
      <c r="K13" s="130"/>
      <c r="L13" s="130"/>
      <c r="M13" s="130"/>
      <c r="N13" s="130"/>
      <c r="O13" s="130"/>
      <c r="P13" s="130"/>
      <c r="Q13" s="130"/>
      <c r="R13" s="130"/>
      <c r="S13" s="130"/>
      <c r="T13" s="130"/>
      <c r="U13" s="130"/>
      <c r="V13" s="134"/>
      <c r="W13" s="130"/>
      <c r="X13" s="130"/>
      <c r="Y13" s="130"/>
      <c r="Z13" s="130"/>
      <c r="AA13" s="130"/>
      <c r="AB13" s="130"/>
      <c r="AC13" s="130"/>
    </row>
    <row r="14" spans="1:29">
      <c r="A14" s="2" t="s">
        <v>223</v>
      </c>
      <c r="B14" s="2" t="s">
        <v>243</v>
      </c>
      <c r="C14" s="124">
        <v>2019</v>
      </c>
      <c r="D14" s="2">
        <v>846</v>
      </c>
      <c r="E14" s="21">
        <v>94.089836120605469</v>
      </c>
      <c r="F14" s="2">
        <v>68</v>
      </c>
      <c r="G14" s="21">
        <v>8.5427131652832031</v>
      </c>
      <c r="H14" s="130"/>
      <c r="I14" s="130"/>
      <c r="J14" s="130"/>
      <c r="K14" s="130"/>
      <c r="L14" s="130"/>
      <c r="M14" s="130"/>
      <c r="N14" s="130"/>
      <c r="O14" s="130"/>
      <c r="P14" s="130"/>
      <c r="Q14" s="130"/>
      <c r="R14" s="130"/>
      <c r="S14" s="130"/>
      <c r="T14" s="130"/>
      <c r="U14" s="130"/>
      <c r="V14" s="134"/>
      <c r="W14" s="130"/>
      <c r="X14" s="130"/>
      <c r="Y14" s="130"/>
      <c r="Z14" s="130"/>
      <c r="AA14" s="130"/>
      <c r="AB14" s="130"/>
      <c r="AC14" s="130"/>
    </row>
    <row r="15" spans="1:29">
      <c r="A15" s="2" t="s">
        <v>223</v>
      </c>
      <c r="B15" s="2" t="s">
        <v>243</v>
      </c>
      <c r="C15" s="124">
        <v>2020</v>
      </c>
      <c r="D15" s="2">
        <v>771</v>
      </c>
      <c r="E15" s="21">
        <v>94.811935424804688</v>
      </c>
      <c r="F15" s="2">
        <v>82</v>
      </c>
      <c r="G15" s="21">
        <v>11.217510223388672</v>
      </c>
      <c r="H15" s="130"/>
      <c r="I15" s="130"/>
      <c r="J15" s="130"/>
      <c r="K15" s="130"/>
      <c r="L15" s="130"/>
      <c r="M15" s="130"/>
      <c r="N15" s="130"/>
      <c r="O15" s="130"/>
      <c r="P15" s="130"/>
      <c r="Q15" s="130"/>
      <c r="R15" s="130"/>
      <c r="S15" s="130"/>
      <c r="T15" s="130"/>
      <c r="U15" s="130"/>
      <c r="V15" s="130"/>
      <c r="W15" s="134"/>
      <c r="X15" s="130"/>
      <c r="Y15" s="130"/>
      <c r="Z15" s="130"/>
      <c r="AA15" s="130"/>
      <c r="AB15" s="130"/>
      <c r="AC15" s="130"/>
    </row>
    <row r="16" spans="1:29">
      <c r="A16" s="2" t="s">
        <v>223</v>
      </c>
      <c r="B16" s="2" t="s">
        <v>243</v>
      </c>
      <c r="C16" s="124">
        <v>2021</v>
      </c>
      <c r="D16" s="2">
        <v>848</v>
      </c>
      <c r="E16" s="21">
        <v>96.9339599609375</v>
      </c>
      <c r="F16" s="2">
        <v>105</v>
      </c>
      <c r="G16" s="21">
        <v>12.773722648620605</v>
      </c>
      <c r="H16" s="130"/>
      <c r="I16" s="130"/>
      <c r="J16" s="130"/>
      <c r="K16" s="130"/>
      <c r="L16" s="130"/>
      <c r="M16" s="130"/>
      <c r="N16" s="130"/>
      <c r="O16" s="130"/>
      <c r="P16" s="130"/>
      <c r="Q16" s="130"/>
      <c r="R16" s="130"/>
      <c r="S16" s="130"/>
      <c r="T16" s="130"/>
      <c r="U16" s="130"/>
      <c r="V16" s="130"/>
      <c r="W16" s="134"/>
      <c r="X16" s="130"/>
      <c r="Y16" s="130"/>
      <c r="Z16" s="130"/>
      <c r="AA16" s="130"/>
      <c r="AB16" s="130"/>
      <c r="AC16" s="130"/>
    </row>
    <row r="17" spans="1:23">
      <c r="A17" s="2" t="s">
        <v>223</v>
      </c>
      <c r="B17" s="2" t="s">
        <v>243</v>
      </c>
      <c r="C17" s="124">
        <v>2022</v>
      </c>
      <c r="D17" s="2">
        <v>808</v>
      </c>
      <c r="E17" s="21">
        <v>95.420791625976563</v>
      </c>
      <c r="F17" s="2">
        <v>84</v>
      </c>
      <c r="G17" s="21">
        <v>10.894941329956055</v>
      </c>
      <c r="H17" s="130"/>
      <c r="I17" s="130"/>
      <c r="J17" s="130"/>
      <c r="K17" s="130"/>
      <c r="L17" s="130"/>
      <c r="M17" s="130"/>
      <c r="N17" s="130"/>
      <c r="O17" s="130"/>
      <c r="P17" s="130"/>
      <c r="Q17" s="162"/>
      <c r="R17" s="162"/>
      <c r="S17" s="162"/>
      <c r="T17" s="162"/>
      <c r="U17" s="162"/>
      <c r="V17" s="130"/>
      <c r="W17" s="134"/>
    </row>
    <row r="18" spans="1:23">
      <c r="A18" s="2" t="s">
        <v>223</v>
      </c>
      <c r="B18" s="2" t="s">
        <v>243</v>
      </c>
      <c r="C18" s="124">
        <v>2023</v>
      </c>
      <c r="D18" s="2">
        <v>743</v>
      </c>
      <c r="E18" s="21">
        <v>92.866752624511719</v>
      </c>
      <c r="F18" s="2">
        <v>63</v>
      </c>
      <c r="G18" s="21">
        <v>9.1304349899291992</v>
      </c>
      <c r="H18" s="134"/>
      <c r="I18" s="130"/>
      <c r="J18" s="130"/>
      <c r="K18" s="130"/>
      <c r="L18" s="130"/>
      <c r="M18" s="134"/>
      <c r="N18" s="134"/>
      <c r="O18" s="134"/>
      <c r="P18" s="134"/>
      <c r="Q18" s="196"/>
      <c r="R18" s="196"/>
      <c r="S18" s="196"/>
      <c r="T18" s="196"/>
      <c r="U18" s="196"/>
      <c r="V18" s="134"/>
      <c r="W18" s="134"/>
    </row>
    <row r="19" spans="1:23">
      <c r="A19" s="2" t="s">
        <v>223</v>
      </c>
      <c r="B19" s="2" t="s">
        <v>1677</v>
      </c>
      <c r="C19" s="124">
        <v>2019</v>
      </c>
      <c r="D19" s="2">
        <v>846</v>
      </c>
      <c r="E19" s="21">
        <v>95.862884521484375</v>
      </c>
      <c r="F19" s="2">
        <v>68</v>
      </c>
      <c r="G19" s="21">
        <v>8.3847103118896484</v>
      </c>
      <c r="H19" s="134"/>
      <c r="I19" s="130"/>
      <c r="J19" s="130"/>
      <c r="K19" s="130"/>
      <c r="L19" s="130"/>
      <c r="M19" s="134"/>
      <c r="N19" s="134"/>
      <c r="O19" s="134"/>
      <c r="P19" s="134"/>
      <c r="Q19" s="196"/>
      <c r="R19" s="196"/>
      <c r="S19" s="196"/>
      <c r="T19" s="196"/>
      <c r="U19" s="196"/>
      <c r="V19" s="134"/>
      <c r="W19" s="134"/>
    </row>
    <row r="20" spans="1:23">
      <c r="A20" s="2" t="s">
        <v>223</v>
      </c>
      <c r="B20" s="2" t="s">
        <v>1677</v>
      </c>
      <c r="C20" s="124">
        <v>2020</v>
      </c>
      <c r="D20" s="2">
        <v>771</v>
      </c>
      <c r="E20" s="21">
        <v>95.201034545898438</v>
      </c>
      <c r="F20" s="2">
        <v>67</v>
      </c>
      <c r="G20" s="21">
        <v>9.1280651092529297</v>
      </c>
      <c r="H20" s="130"/>
      <c r="I20" s="130"/>
      <c r="J20" s="130"/>
      <c r="K20" s="130"/>
      <c r="L20" s="130"/>
      <c r="M20" s="130"/>
      <c r="N20" s="130"/>
      <c r="O20" s="130"/>
      <c r="P20" s="130"/>
      <c r="Q20" s="196"/>
      <c r="R20" s="196"/>
      <c r="S20" s="196"/>
      <c r="T20" s="196"/>
      <c r="U20" s="196"/>
      <c r="V20" s="130"/>
      <c r="W20" s="130"/>
    </row>
    <row r="21" spans="1:23">
      <c r="A21" s="2" t="s">
        <v>223</v>
      </c>
      <c r="B21" s="2" t="s">
        <v>1677</v>
      </c>
      <c r="C21" s="124">
        <v>2021</v>
      </c>
      <c r="D21" s="2">
        <v>848</v>
      </c>
      <c r="E21" s="21">
        <v>95.40093994140625</v>
      </c>
      <c r="F21" s="2">
        <v>84</v>
      </c>
      <c r="G21" s="21">
        <v>10.38318920135498</v>
      </c>
      <c r="H21" s="130"/>
      <c r="I21" s="130"/>
      <c r="J21" s="130"/>
      <c r="K21" s="130"/>
      <c r="L21" s="130"/>
      <c r="M21" s="130"/>
      <c r="N21" s="130"/>
      <c r="O21" s="130"/>
      <c r="P21" s="130"/>
      <c r="Q21" s="196"/>
      <c r="R21" s="196"/>
      <c r="S21" s="196"/>
      <c r="T21" s="196"/>
      <c r="U21" s="196"/>
      <c r="V21" s="130"/>
      <c r="W21" s="130"/>
    </row>
    <row r="22" spans="1:23">
      <c r="A22" s="2" t="s">
        <v>223</v>
      </c>
      <c r="B22" s="2" t="s">
        <v>1677</v>
      </c>
      <c r="C22" s="124">
        <v>2022</v>
      </c>
      <c r="D22" s="2">
        <v>808</v>
      </c>
      <c r="E22" s="21">
        <v>95.049507141113281</v>
      </c>
      <c r="F22" s="2">
        <v>70</v>
      </c>
      <c r="G22" s="21">
        <v>9.1145830154418945</v>
      </c>
      <c r="H22" s="130"/>
      <c r="I22" s="130"/>
      <c r="J22" s="130"/>
      <c r="K22" s="130"/>
      <c r="L22" s="130"/>
      <c r="M22" s="130"/>
      <c r="N22" s="130"/>
      <c r="O22" s="130"/>
      <c r="P22" s="130"/>
      <c r="Q22" s="198"/>
      <c r="R22" s="198"/>
      <c r="S22" s="198"/>
      <c r="T22" s="198"/>
      <c r="U22" s="198"/>
      <c r="V22" s="130"/>
      <c r="W22" s="130"/>
    </row>
    <row r="23" spans="1:23">
      <c r="A23" s="2" t="s">
        <v>223</v>
      </c>
      <c r="B23" s="2" t="s">
        <v>1677</v>
      </c>
      <c r="C23" s="124">
        <v>2023</v>
      </c>
      <c r="D23" s="2">
        <v>743</v>
      </c>
      <c r="E23" s="21">
        <v>92.328399658203125</v>
      </c>
      <c r="F23" s="2">
        <v>51</v>
      </c>
      <c r="G23" s="21">
        <v>7.4344024658203125</v>
      </c>
      <c r="H23" s="130"/>
      <c r="I23" s="130"/>
      <c r="J23" s="130"/>
      <c r="K23" s="130"/>
      <c r="L23" s="130"/>
      <c r="M23" s="130"/>
      <c r="N23" s="130"/>
      <c r="O23" s="130"/>
      <c r="P23" s="130"/>
      <c r="Q23" s="130"/>
      <c r="R23" s="130"/>
      <c r="S23" s="130"/>
      <c r="T23" s="130"/>
      <c r="U23" s="130"/>
      <c r="V23" s="130"/>
      <c r="W23" s="130"/>
    </row>
    <row r="24" spans="1:23">
      <c r="A24" s="2" t="s">
        <v>223</v>
      </c>
      <c r="B24" s="2" t="s">
        <v>252</v>
      </c>
      <c r="C24" s="124">
        <v>2019</v>
      </c>
      <c r="D24" s="2">
        <v>846</v>
      </c>
      <c r="E24" s="21">
        <v>95.271865844726563</v>
      </c>
      <c r="F24" s="2">
        <v>98</v>
      </c>
      <c r="G24" s="21">
        <v>12.158808708190918</v>
      </c>
      <c r="H24" s="130"/>
      <c r="I24" s="130"/>
      <c r="J24" s="130"/>
      <c r="K24" s="130"/>
      <c r="L24" s="130"/>
      <c r="M24" s="130"/>
      <c r="N24" s="130"/>
      <c r="O24" s="130"/>
      <c r="P24" s="130"/>
      <c r="Q24" s="130"/>
      <c r="R24" s="130"/>
      <c r="S24" s="130"/>
      <c r="T24" s="130"/>
      <c r="U24" s="130"/>
      <c r="V24" s="130"/>
      <c r="W24" s="130"/>
    </row>
    <row r="25" spans="1:23">
      <c r="A25" s="2" t="s">
        <v>223</v>
      </c>
      <c r="B25" s="2" t="s">
        <v>252</v>
      </c>
      <c r="C25" s="124">
        <v>2020</v>
      </c>
      <c r="D25" s="2">
        <v>771</v>
      </c>
      <c r="E25" s="21">
        <v>95.330741882324219</v>
      </c>
      <c r="F25" s="2">
        <v>74</v>
      </c>
      <c r="G25" s="21">
        <v>10.068027496337891</v>
      </c>
      <c r="H25" s="130"/>
      <c r="I25" s="130"/>
      <c r="J25" s="130"/>
      <c r="K25" s="130"/>
      <c r="L25" s="130"/>
      <c r="M25" s="130"/>
      <c r="N25" s="130"/>
      <c r="O25" s="130"/>
      <c r="P25" s="130"/>
      <c r="Q25" s="130"/>
      <c r="R25" s="130"/>
      <c r="S25" s="130"/>
      <c r="T25" s="130"/>
      <c r="U25" s="130"/>
      <c r="V25" s="130"/>
      <c r="W25" s="130"/>
    </row>
    <row r="26" spans="1:23">
      <c r="A26" s="2" t="s">
        <v>223</v>
      </c>
      <c r="B26" s="2" t="s">
        <v>252</v>
      </c>
      <c r="C26" s="124">
        <v>2021</v>
      </c>
      <c r="D26" s="2">
        <v>848</v>
      </c>
      <c r="E26" s="21">
        <v>96.108489990234375</v>
      </c>
      <c r="F26" s="2">
        <v>123</v>
      </c>
      <c r="G26" s="21">
        <v>15.092024803161621</v>
      </c>
      <c r="H26" s="130"/>
      <c r="I26" s="130"/>
      <c r="J26" s="130"/>
      <c r="K26" s="130"/>
      <c r="L26" s="130"/>
      <c r="M26" s="130"/>
      <c r="N26" s="130"/>
      <c r="O26" s="130"/>
      <c r="P26" s="130"/>
      <c r="Q26" s="130"/>
      <c r="R26" s="130"/>
      <c r="S26" s="130"/>
      <c r="T26" s="130"/>
      <c r="U26" s="130"/>
      <c r="V26" s="130"/>
      <c r="W26" s="130"/>
    </row>
    <row r="27" spans="1:23">
      <c r="A27" s="2" t="s">
        <v>223</v>
      </c>
      <c r="B27" s="2" t="s">
        <v>252</v>
      </c>
      <c r="C27" s="124">
        <v>2022</v>
      </c>
      <c r="D27" s="2">
        <v>808</v>
      </c>
      <c r="E27" s="21">
        <v>96.658416748046875</v>
      </c>
      <c r="F27" s="2">
        <v>99</v>
      </c>
      <c r="G27" s="21">
        <v>12.676055908203125</v>
      </c>
      <c r="H27" s="130"/>
      <c r="I27" s="130"/>
      <c r="J27" s="130"/>
      <c r="K27" s="130"/>
      <c r="L27" s="130"/>
      <c r="M27" s="130"/>
      <c r="N27" s="130"/>
      <c r="O27" s="130"/>
      <c r="P27" s="130"/>
      <c r="Q27" s="130"/>
      <c r="R27" s="130"/>
      <c r="S27" s="130"/>
      <c r="T27" s="130"/>
      <c r="U27" s="130"/>
      <c r="V27" s="130"/>
      <c r="W27" s="130"/>
    </row>
    <row r="28" spans="1:23">
      <c r="A28" s="2" t="s">
        <v>223</v>
      </c>
      <c r="B28" s="2" t="s">
        <v>252</v>
      </c>
      <c r="C28" s="124">
        <v>2023</v>
      </c>
      <c r="D28" s="2">
        <v>743</v>
      </c>
      <c r="E28" s="21">
        <v>95.020187377929688</v>
      </c>
      <c r="F28" s="2">
        <v>78</v>
      </c>
      <c r="G28" s="21">
        <v>11.048158645629883</v>
      </c>
      <c r="H28" s="130"/>
      <c r="I28" s="130"/>
      <c r="J28" s="130"/>
      <c r="K28" s="130"/>
      <c r="L28" s="130"/>
      <c r="M28" s="130"/>
      <c r="N28" s="130"/>
      <c r="O28" s="130"/>
      <c r="P28" s="130"/>
      <c r="Q28" s="130"/>
      <c r="R28" s="130"/>
      <c r="S28" s="130"/>
      <c r="T28" s="130"/>
      <c r="U28" s="130"/>
      <c r="V28" s="130"/>
      <c r="W28" s="130"/>
    </row>
    <row r="29" spans="1:23">
      <c r="A29" s="2" t="s">
        <v>224</v>
      </c>
      <c r="B29" s="2" t="s">
        <v>240</v>
      </c>
      <c r="C29" s="124">
        <v>2019</v>
      </c>
      <c r="D29" s="2">
        <v>454</v>
      </c>
      <c r="E29" s="21">
        <v>95.814979553222656</v>
      </c>
      <c r="F29" s="2">
        <v>17</v>
      </c>
      <c r="G29" s="21">
        <v>3.9080460071563721</v>
      </c>
      <c r="H29" s="130"/>
      <c r="I29" s="130"/>
      <c r="J29" s="130"/>
      <c r="K29" s="130"/>
      <c r="L29" s="130"/>
      <c r="M29" s="130"/>
      <c r="N29" s="130"/>
      <c r="O29" s="130"/>
      <c r="P29" s="130"/>
      <c r="Q29" s="130"/>
      <c r="R29" s="130"/>
      <c r="S29" s="130"/>
      <c r="T29" s="130"/>
      <c r="U29" s="130"/>
      <c r="V29" s="130"/>
      <c r="W29" s="130"/>
    </row>
    <row r="30" spans="1:23">
      <c r="A30" s="2" t="s">
        <v>224</v>
      </c>
      <c r="B30" s="2" t="s">
        <v>240</v>
      </c>
      <c r="C30" s="124">
        <v>2020</v>
      </c>
      <c r="D30" s="2">
        <v>447</v>
      </c>
      <c r="E30" s="21">
        <v>86.353469848632813</v>
      </c>
      <c r="F30" s="2">
        <v>20</v>
      </c>
      <c r="G30" s="21">
        <v>5.1813473701477051</v>
      </c>
      <c r="H30" s="130"/>
      <c r="I30" s="130"/>
      <c r="J30" s="130"/>
      <c r="K30" s="130"/>
      <c r="L30" s="130"/>
      <c r="M30" s="130"/>
      <c r="N30" s="130"/>
      <c r="O30" s="130"/>
      <c r="P30" s="130"/>
      <c r="Q30" s="130"/>
      <c r="R30" s="130"/>
      <c r="S30" s="130"/>
      <c r="T30" s="130"/>
      <c r="U30" s="130"/>
      <c r="V30" s="130"/>
      <c r="W30" s="130"/>
    </row>
    <row r="31" spans="1:23">
      <c r="A31" s="2" t="s">
        <v>224</v>
      </c>
      <c r="B31" s="2" t="s">
        <v>240</v>
      </c>
      <c r="C31" s="124">
        <v>2021</v>
      </c>
      <c r="D31" s="2">
        <v>515</v>
      </c>
      <c r="E31" s="21">
        <v>51.067962646484375</v>
      </c>
      <c r="F31" s="2">
        <v>14</v>
      </c>
      <c r="G31" s="21">
        <v>5.3231940269470215</v>
      </c>
      <c r="H31" s="130"/>
      <c r="I31" s="130"/>
      <c r="J31" s="130"/>
      <c r="K31" s="130"/>
      <c r="L31" s="130"/>
      <c r="M31" s="130"/>
      <c r="N31" s="130"/>
      <c r="O31" s="130"/>
      <c r="P31" s="130"/>
      <c r="Q31" s="130"/>
      <c r="R31" s="130"/>
      <c r="S31" s="130"/>
      <c r="T31" s="130"/>
      <c r="U31" s="130"/>
      <c r="V31" s="130"/>
      <c r="W31" s="130"/>
    </row>
    <row r="32" spans="1:23">
      <c r="A32" s="2" t="s">
        <v>224</v>
      </c>
      <c r="B32" s="2" t="s">
        <v>240</v>
      </c>
      <c r="C32" s="124">
        <v>2022</v>
      </c>
      <c r="D32" s="2">
        <v>480</v>
      </c>
      <c r="E32" s="21">
        <v>29.375</v>
      </c>
      <c r="F32" s="2">
        <v>6</v>
      </c>
      <c r="G32" s="21">
        <v>4.2553191184997559</v>
      </c>
      <c r="H32" s="130"/>
      <c r="I32" s="130"/>
      <c r="J32" s="130"/>
      <c r="K32" s="130"/>
      <c r="L32" s="130"/>
      <c r="M32" s="130"/>
      <c r="N32" s="130"/>
      <c r="O32" s="130"/>
      <c r="P32" s="130"/>
      <c r="Q32" s="130"/>
      <c r="R32" s="130"/>
      <c r="S32" s="130"/>
      <c r="T32" s="130"/>
      <c r="U32" s="130"/>
      <c r="V32" s="130"/>
      <c r="W32" s="130"/>
    </row>
    <row r="33" spans="1:7">
      <c r="A33" s="2" t="s">
        <v>224</v>
      </c>
      <c r="B33" s="2" t="s">
        <v>240</v>
      </c>
      <c r="C33" s="124">
        <v>2023</v>
      </c>
      <c r="D33" s="2">
        <v>478</v>
      </c>
      <c r="E33" s="21">
        <v>20.083681106567383</v>
      </c>
      <c r="F33" s="2">
        <v>7</v>
      </c>
      <c r="G33" s="21">
        <v>7.2916665077209473</v>
      </c>
    </row>
    <row r="34" spans="1:7">
      <c r="A34" s="2" t="s">
        <v>224</v>
      </c>
      <c r="B34" s="2" t="s">
        <v>239</v>
      </c>
      <c r="C34" s="124">
        <v>2019</v>
      </c>
      <c r="D34" s="2">
        <v>454</v>
      </c>
      <c r="E34" s="21">
        <v>97.577095031738281</v>
      </c>
      <c r="F34" s="2">
        <v>37</v>
      </c>
      <c r="G34" s="21">
        <v>8.3521442413330078</v>
      </c>
    </row>
    <row r="35" spans="1:7">
      <c r="A35" s="2" t="s">
        <v>224</v>
      </c>
      <c r="B35" s="2" t="s">
        <v>239</v>
      </c>
      <c r="C35" s="124">
        <v>2020</v>
      </c>
      <c r="D35" s="2">
        <v>447</v>
      </c>
      <c r="E35" s="21">
        <v>97.091720581054688</v>
      </c>
      <c r="F35" s="2">
        <v>36</v>
      </c>
      <c r="G35" s="21">
        <v>8.2949304580688477</v>
      </c>
    </row>
    <row r="36" spans="1:7">
      <c r="A36" s="2" t="s">
        <v>224</v>
      </c>
      <c r="B36" s="2" t="s">
        <v>239</v>
      </c>
      <c r="C36" s="124">
        <v>2021</v>
      </c>
      <c r="D36" s="2">
        <v>515</v>
      </c>
      <c r="E36" s="21">
        <v>97.087379455566406</v>
      </c>
      <c r="F36" s="2">
        <v>35</v>
      </c>
      <c r="G36" s="21">
        <v>7</v>
      </c>
    </row>
    <row r="37" spans="1:7">
      <c r="A37" s="2" t="s">
        <v>224</v>
      </c>
      <c r="B37" s="2" t="s">
        <v>239</v>
      </c>
      <c r="C37" s="124">
        <v>2022</v>
      </c>
      <c r="D37" s="2">
        <v>480</v>
      </c>
      <c r="E37" s="21">
        <v>97.916664123535156</v>
      </c>
      <c r="F37" s="2">
        <v>27</v>
      </c>
      <c r="G37" s="21">
        <v>5.7446808815002441</v>
      </c>
    </row>
    <row r="38" spans="1:7">
      <c r="A38" s="2" t="s">
        <v>224</v>
      </c>
      <c r="B38" s="2" t="s">
        <v>239</v>
      </c>
      <c r="C38" s="124">
        <v>2023</v>
      </c>
      <c r="D38" s="2">
        <v>478</v>
      </c>
      <c r="E38" s="21">
        <v>94.979080200195313</v>
      </c>
      <c r="F38" s="2">
        <v>32</v>
      </c>
      <c r="G38" s="21">
        <v>7.0484580993652344</v>
      </c>
    </row>
    <row r="39" spans="1:7">
      <c r="A39" s="2" t="s">
        <v>224</v>
      </c>
      <c r="B39" s="2" t="s">
        <v>243</v>
      </c>
      <c r="C39" s="124">
        <v>2019</v>
      </c>
      <c r="D39" s="2">
        <v>454</v>
      </c>
      <c r="E39" s="21">
        <v>94.713653564453125</v>
      </c>
      <c r="F39" s="2">
        <v>40</v>
      </c>
      <c r="G39" s="21">
        <v>9.3023252487182617</v>
      </c>
    </row>
    <row r="40" spans="1:7" s="95" customFormat="1" ht="18">
      <c r="A40" s="2" t="s">
        <v>224</v>
      </c>
      <c r="B40" s="2" t="s">
        <v>243</v>
      </c>
      <c r="C40" s="124">
        <v>2020</v>
      </c>
      <c r="D40" s="2">
        <v>447</v>
      </c>
      <c r="E40" s="21">
        <v>97.539146423339844</v>
      </c>
      <c r="F40" s="2">
        <v>42</v>
      </c>
      <c r="G40" s="21">
        <v>9.6330270767211914</v>
      </c>
    </row>
    <row r="41" spans="1:7">
      <c r="A41" s="2" t="s">
        <v>224</v>
      </c>
      <c r="B41" s="2" t="s">
        <v>243</v>
      </c>
      <c r="C41" s="124">
        <v>2021</v>
      </c>
      <c r="D41" s="2">
        <v>515</v>
      </c>
      <c r="E41" s="21">
        <v>97.669906616210938</v>
      </c>
      <c r="F41" s="2">
        <v>42</v>
      </c>
      <c r="G41" s="21">
        <v>8.3499002456665039</v>
      </c>
    </row>
    <row r="42" spans="1:7">
      <c r="A42" s="2" t="s">
        <v>224</v>
      </c>
      <c r="B42" s="2" t="s">
        <v>243</v>
      </c>
      <c r="C42" s="124">
        <v>2022</v>
      </c>
      <c r="D42" s="2">
        <v>480</v>
      </c>
      <c r="E42" s="21">
        <v>95.625</v>
      </c>
      <c r="F42" s="2">
        <v>43</v>
      </c>
      <c r="G42" s="21">
        <v>9.3681917190551758</v>
      </c>
    </row>
    <row r="43" spans="1:7">
      <c r="A43" s="2" t="s">
        <v>224</v>
      </c>
      <c r="B43" s="2" t="s">
        <v>243</v>
      </c>
      <c r="C43" s="124">
        <v>2023</v>
      </c>
      <c r="D43" s="2">
        <v>478</v>
      </c>
      <c r="E43" s="21">
        <v>93.933052062988281</v>
      </c>
      <c r="F43" s="2">
        <v>41</v>
      </c>
      <c r="G43" s="21">
        <v>9.1314029693603516</v>
      </c>
    </row>
    <row r="44" spans="1:7">
      <c r="A44" s="2" t="s">
        <v>224</v>
      </c>
      <c r="B44" s="2" t="s">
        <v>1677</v>
      </c>
      <c r="C44" s="124">
        <v>2019</v>
      </c>
      <c r="D44" s="70">
        <v>454</v>
      </c>
      <c r="E44" s="322">
        <v>94.933921813964844</v>
      </c>
      <c r="F44" s="38">
        <v>34</v>
      </c>
      <c r="G44" s="21">
        <v>7.8886308670043945</v>
      </c>
    </row>
    <row r="45" spans="1:7">
      <c r="A45" s="2" t="s">
        <v>224</v>
      </c>
      <c r="B45" s="2" t="s">
        <v>1677</v>
      </c>
      <c r="C45" s="124">
        <v>2020</v>
      </c>
      <c r="D45" s="70">
        <v>447</v>
      </c>
      <c r="E45" s="322">
        <v>97.091720581054688</v>
      </c>
      <c r="F45" s="38">
        <v>25</v>
      </c>
      <c r="G45" s="21">
        <v>5.760368824005127</v>
      </c>
    </row>
    <row r="46" spans="1:7">
      <c r="A46" s="2" t="s">
        <v>224</v>
      </c>
      <c r="B46" s="2" t="s">
        <v>1677</v>
      </c>
      <c r="C46" s="124">
        <v>2021</v>
      </c>
      <c r="D46" s="70">
        <v>515</v>
      </c>
      <c r="E46" s="322">
        <v>95.339805603027344</v>
      </c>
      <c r="F46" s="38">
        <v>34</v>
      </c>
      <c r="G46" s="21">
        <v>6.9246435165405273</v>
      </c>
    </row>
    <row r="47" spans="1:7">
      <c r="A47" s="2" t="s">
        <v>224</v>
      </c>
      <c r="B47" s="2" t="s">
        <v>1677</v>
      </c>
      <c r="C47" s="124">
        <v>2022</v>
      </c>
      <c r="D47" s="70">
        <v>480</v>
      </c>
      <c r="E47" s="322">
        <v>95.416664123535156</v>
      </c>
      <c r="F47" s="38">
        <v>33</v>
      </c>
      <c r="G47" s="21">
        <v>7.2052402496337891</v>
      </c>
    </row>
    <row r="48" spans="1:7">
      <c r="A48" s="2" t="s">
        <v>224</v>
      </c>
      <c r="B48" s="2" t="s">
        <v>1677</v>
      </c>
      <c r="C48" s="124">
        <v>2023</v>
      </c>
      <c r="D48" s="70">
        <v>478</v>
      </c>
      <c r="E48" s="322">
        <v>93.305442810058594</v>
      </c>
      <c r="F48" s="2">
        <v>37</v>
      </c>
      <c r="G48" s="21">
        <v>8.295964241027832</v>
      </c>
    </row>
    <row r="49" spans="1:7">
      <c r="A49" s="2" t="s">
        <v>224</v>
      </c>
      <c r="B49" s="2" t="s">
        <v>252</v>
      </c>
      <c r="C49" s="124">
        <v>2019</v>
      </c>
      <c r="D49" s="70">
        <v>454</v>
      </c>
      <c r="E49" s="322">
        <v>97.136566162109375</v>
      </c>
      <c r="F49" s="2">
        <v>37</v>
      </c>
      <c r="G49" s="21">
        <v>8.3900222778320313</v>
      </c>
    </row>
    <row r="50" spans="1:7">
      <c r="A50" s="2" t="s">
        <v>224</v>
      </c>
      <c r="B50" s="2" t="s">
        <v>252</v>
      </c>
      <c r="C50" s="124">
        <v>2020</v>
      </c>
      <c r="D50" s="70">
        <v>447</v>
      </c>
      <c r="E50" s="322">
        <v>98.65771484375</v>
      </c>
      <c r="F50" s="2">
        <v>48</v>
      </c>
      <c r="G50" s="21">
        <v>10.884353637695313</v>
      </c>
    </row>
    <row r="51" spans="1:7">
      <c r="A51" s="2" t="s">
        <v>224</v>
      </c>
      <c r="B51" s="2" t="s">
        <v>252</v>
      </c>
      <c r="C51" s="124">
        <v>2021</v>
      </c>
      <c r="D51" s="70">
        <v>515</v>
      </c>
      <c r="E51" s="322">
        <v>99.029129028320313</v>
      </c>
      <c r="F51" s="2">
        <v>50</v>
      </c>
      <c r="G51" s="21">
        <v>9.8039216995239258</v>
      </c>
    </row>
    <row r="52" spans="1:7">
      <c r="A52" s="2" t="s">
        <v>224</v>
      </c>
      <c r="B52" s="2" t="s">
        <v>252</v>
      </c>
      <c r="C52" s="124">
        <v>2022</v>
      </c>
      <c r="D52" s="70">
        <v>480</v>
      </c>
      <c r="E52" s="322">
        <v>97.708335876464844</v>
      </c>
      <c r="F52" s="2">
        <v>39</v>
      </c>
      <c r="G52" s="21">
        <v>8.3155651092529297</v>
      </c>
    </row>
    <row r="53" spans="1:7">
      <c r="A53" s="2" t="s">
        <v>224</v>
      </c>
      <c r="B53" s="2" t="s">
        <v>252</v>
      </c>
      <c r="C53" s="124">
        <v>2023</v>
      </c>
      <c r="D53" s="70">
        <v>478</v>
      </c>
      <c r="E53" s="322">
        <v>96.443511962890625</v>
      </c>
      <c r="F53" s="2">
        <v>39</v>
      </c>
      <c r="G53" s="21">
        <v>8.459869384765625</v>
      </c>
    </row>
    <row r="54" spans="1:7">
      <c r="A54" s="2" t="s">
        <v>227</v>
      </c>
      <c r="B54" s="2" t="s">
        <v>240</v>
      </c>
      <c r="C54" s="124">
        <v>2019</v>
      </c>
      <c r="D54" s="70">
        <v>210</v>
      </c>
      <c r="E54" s="322">
        <v>95.714286804199219</v>
      </c>
      <c r="F54" s="2">
        <v>4</v>
      </c>
      <c r="G54" s="21">
        <v>1.9900497198104858</v>
      </c>
    </row>
    <row r="55" spans="1:7">
      <c r="A55" s="2" t="s">
        <v>227</v>
      </c>
      <c r="B55" s="2" t="s">
        <v>240</v>
      </c>
      <c r="C55" s="124">
        <v>2020</v>
      </c>
      <c r="D55" s="70">
        <v>175</v>
      </c>
      <c r="E55" s="322">
        <v>98.285713195800781</v>
      </c>
      <c r="F55" s="2">
        <v>3</v>
      </c>
      <c r="G55" s="21">
        <v>1.7441860437393188</v>
      </c>
    </row>
    <row r="56" spans="1:7">
      <c r="A56" s="2" t="s">
        <v>227</v>
      </c>
      <c r="B56" s="2" t="s">
        <v>240</v>
      </c>
      <c r="C56" s="124">
        <v>2021</v>
      </c>
      <c r="D56" s="70">
        <v>184</v>
      </c>
      <c r="E56" s="322">
        <v>77.717391967773438</v>
      </c>
      <c r="F56" s="2">
        <v>2</v>
      </c>
      <c r="G56" s="21">
        <v>1.3986014127731323</v>
      </c>
    </row>
    <row r="57" spans="1:7">
      <c r="A57" s="2" t="s">
        <v>227</v>
      </c>
      <c r="B57" s="2" t="s">
        <v>240</v>
      </c>
      <c r="C57" s="124">
        <v>2022</v>
      </c>
      <c r="D57" s="70">
        <v>179</v>
      </c>
      <c r="E57" s="322">
        <v>56.424579620361328</v>
      </c>
      <c r="F57" s="38">
        <v>2</v>
      </c>
      <c r="G57" s="21">
        <v>1.9801980257034302</v>
      </c>
    </row>
    <row r="58" spans="1:7">
      <c r="A58" s="2" t="s">
        <v>227</v>
      </c>
      <c r="B58" s="2" t="s">
        <v>240</v>
      </c>
      <c r="C58" s="124">
        <v>2023</v>
      </c>
      <c r="D58" s="70">
        <v>173</v>
      </c>
      <c r="E58" s="322">
        <v>49.132949829101563</v>
      </c>
      <c r="F58" s="2">
        <v>0</v>
      </c>
      <c r="G58" s="21">
        <v>0</v>
      </c>
    </row>
    <row r="59" spans="1:7">
      <c r="A59" s="2" t="s">
        <v>227</v>
      </c>
      <c r="B59" s="2" t="s">
        <v>239</v>
      </c>
      <c r="C59" s="124">
        <v>2019</v>
      </c>
      <c r="D59" s="70">
        <v>210</v>
      </c>
      <c r="E59" s="322">
        <v>92.857139587402344</v>
      </c>
      <c r="F59" s="2">
        <v>12</v>
      </c>
      <c r="G59" s="21">
        <v>6.153846263885498</v>
      </c>
    </row>
    <row r="60" spans="1:7" s="208" customFormat="1" ht="18">
      <c r="A60" s="2" t="s">
        <v>227</v>
      </c>
      <c r="B60" s="2" t="s">
        <v>239</v>
      </c>
      <c r="C60" s="124">
        <v>2020</v>
      </c>
      <c r="D60" s="70">
        <v>175</v>
      </c>
      <c r="E60" s="322">
        <v>97.714286804199219</v>
      </c>
      <c r="F60" s="2">
        <v>11</v>
      </c>
      <c r="G60" s="21">
        <v>6.4327483177185059</v>
      </c>
    </row>
    <row r="61" spans="1:7">
      <c r="A61" s="2" t="s">
        <v>227</v>
      </c>
      <c r="B61" s="2" t="s">
        <v>239</v>
      </c>
      <c r="C61" s="124">
        <v>2021</v>
      </c>
      <c r="D61" s="70">
        <v>184</v>
      </c>
      <c r="E61" s="322">
        <v>98.36956787109375</v>
      </c>
      <c r="F61" s="2">
        <v>21</v>
      </c>
      <c r="G61" s="21">
        <v>11.60221004486084</v>
      </c>
    </row>
    <row r="62" spans="1:7">
      <c r="A62" s="2" t="s">
        <v>227</v>
      </c>
      <c r="B62" s="2" t="s">
        <v>239</v>
      </c>
      <c r="C62" s="124">
        <v>2022</v>
      </c>
      <c r="D62" s="70">
        <v>179</v>
      </c>
      <c r="E62" s="322">
        <v>97.765365600585938</v>
      </c>
      <c r="F62" s="2">
        <v>7</v>
      </c>
      <c r="G62" s="21">
        <v>4</v>
      </c>
    </row>
    <row r="63" spans="1:7">
      <c r="A63" s="2" t="s">
        <v>227</v>
      </c>
      <c r="B63" s="2" t="s">
        <v>239</v>
      </c>
      <c r="C63" s="124">
        <v>2023</v>
      </c>
      <c r="D63" s="70">
        <v>173</v>
      </c>
      <c r="E63" s="322">
        <v>92.485549926757813</v>
      </c>
      <c r="F63" s="2">
        <v>3</v>
      </c>
      <c r="G63" s="21">
        <v>1.875</v>
      </c>
    </row>
    <row r="64" spans="1:7">
      <c r="A64" s="2" t="s">
        <v>227</v>
      </c>
      <c r="B64" s="2" t="s">
        <v>243</v>
      </c>
      <c r="C64" s="124">
        <v>2019</v>
      </c>
      <c r="D64" s="70">
        <v>210</v>
      </c>
      <c r="E64" s="322">
        <v>96.666664123535156</v>
      </c>
      <c r="F64" s="2">
        <v>3</v>
      </c>
      <c r="G64" s="21">
        <v>1.477832555770874</v>
      </c>
    </row>
    <row r="65" spans="1:7">
      <c r="A65" s="2" t="s">
        <v>227</v>
      </c>
      <c r="B65" s="2" t="s">
        <v>243</v>
      </c>
      <c r="C65" s="124">
        <v>2020</v>
      </c>
      <c r="D65" s="70">
        <v>175</v>
      </c>
      <c r="E65" s="322">
        <v>95.428573608398438</v>
      </c>
      <c r="F65" s="2">
        <v>3</v>
      </c>
      <c r="G65" s="21">
        <v>1.7964072227478027</v>
      </c>
    </row>
    <row r="66" spans="1:7">
      <c r="A66" s="2" t="s">
        <v>227</v>
      </c>
      <c r="B66" s="2" t="s">
        <v>243</v>
      </c>
      <c r="C66" s="124">
        <v>2021</v>
      </c>
      <c r="D66" s="70">
        <v>184</v>
      </c>
      <c r="E66" s="322">
        <v>96.195655822753906</v>
      </c>
      <c r="F66" s="2">
        <v>9</v>
      </c>
      <c r="G66" s="21">
        <v>5.0847458839416504</v>
      </c>
    </row>
    <row r="67" spans="1:7">
      <c r="A67" s="2" t="s">
        <v>227</v>
      </c>
      <c r="B67" s="2" t="s">
        <v>243</v>
      </c>
      <c r="C67" s="124">
        <v>2022</v>
      </c>
      <c r="D67" s="70">
        <v>179</v>
      </c>
      <c r="E67" s="322">
        <v>98.882682800292969</v>
      </c>
      <c r="F67" s="2">
        <v>7</v>
      </c>
      <c r="G67" s="21">
        <v>3.9548022747039795</v>
      </c>
    </row>
    <row r="68" spans="1:7">
      <c r="A68" s="2" t="s">
        <v>227</v>
      </c>
      <c r="B68" s="2" t="s">
        <v>243</v>
      </c>
      <c r="C68" s="124">
        <v>2023</v>
      </c>
      <c r="D68" s="70">
        <v>173</v>
      </c>
      <c r="E68" s="322">
        <v>95.375724792480469</v>
      </c>
      <c r="F68" s="2">
        <v>1</v>
      </c>
      <c r="G68" s="21">
        <v>0.60606062412261963</v>
      </c>
    </row>
    <row r="69" spans="1:7">
      <c r="A69" s="2" t="s">
        <v>227</v>
      </c>
      <c r="B69" s="2" t="s">
        <v>1677</v>
      </c>
      <c r="C69" s="124">
        <v>2019</v>
      </c>
      <c r="D69" s="70">
        <v>210</v>
      </c>
      <c r="E69" s="322">
        <v>95.23809814453125</v>
      </c>
      <c r="F69" s="38">
        <v>9</v>
      </c>
      <c r="G69" s="21">
        <v>4.5</v>
      </c>
    </row>
    <row r="70" spans="1:7">
      <c r="A70" s="2" t="s">
        <v>227</v>
      </c>
      <c r="B70" s="2" t="s">
        <v>1677</v>
      </c>
      <c r="C70" s="124">
        <v>2020</v>
      </c>
      <c r="D70" s="70">
        <v>175</v>
      </c>
      <c r="E70" s="322">
        <v>96.571426391601563</v>
      </c>
      <c r="F70" s="38">
        <v>8</v>
      </c>
      <c r="G70" s="21">
        <v>4.7337279319763184</v>
      </c>
    </row>
    <row r="71" spans="1:7">
      <c r="A71" s="2" t="s">
        <v>227</v>
      </c>
      <c r="B71" s="2" t="s">
        <v>1677</v>
      </c>
      <c r="C71" s="124">
        <v>2021</v>
      </c>
      <c r="D71" s="70">
        <v>184</v>
      </c>
      <c r="E71" s="322">
        <v>94.565216064453125</v>
      </c>
      <c r="F71" s="38">
        <v>15</v>
      </c>
      <c r="G71" s="21">
        <v>8.6206893920898438</v>
      </c>
    </row>
    <row r="72" spans="1:7">
      <c r="A72" s="2" t="s">
        <v>227</v>
      </c>
      <c r="B72" s="2" t="s">
        <v>1677</v>
      </c>
      <c r="C72" s="124">
        <v>2022</v>
      </c>
      <c r="D72" s="70">
        <v>179</v>
      </c>
      <c r="E72" s="322">
        <v>97.206703186035156</v>
      </c>
      <c r="F72" s="38">
        <v>8</v>
      </c>
      <c r="G72" s="21">
        <v>4.5977010726928711</v>
      </c>
    </row>
    <row r="73" spans="1:7">
      <c r="A73" s="2" t="s">
        <v>227</v>
      </c>
      <c r="B73" s="2" t="s">
        <v>1677</v>
      </c>
      <c r="C73" s="124">
        <v>2023</v>
      </c>
      <c r="D73" s="70">
        <v>173</v>
      </c>
      <c r="E73" s="322">
        <v>92.485549926757813</v>
      </c>
      <c r="F73" s="2">
        <v>2</v>
      </c>
      <c r="G73" s="21">
        <v>1.25</v>
      </c>
    </row>
    <row r="74" spans="1:7">
      <c r="A74" s="2" t="s">
        <v>227</v>
      </c>
      <c r="B74" s="2" t="s">
        <v>252</v>
      </c>
      <c r="C74" s="124">
        <v>2019</v>
      </c>
      <c r="D74" s="70">
        <v>210</v>
      </c>
      <c r="E74" s="322">
        <v>96.190475463867188</v>
      </c>
      <c r="F74" s="2">
        <v>20</v>
      </c>
      <c r="G74" s="21">
        <v>9.9009904861450195</v>
      </c>
    </row>
    <row r="75" spans="1:7">
      <c r="A75" s="2" t="s">
        <v>227</v>
      </c>
      <c r="B75" s="2" t="s">
        <v>252</v>
      </c>
      <c r="C75" s="124">
        <v>2020</v>
      </c>
      <c r="D75" s="70">
        <v>175</v>
      </c>
      <c r="E75" s="322">
        <v>98.857139587402344</v>
      </c>
      <c r="F75" s="2">
        <v>12</v>
      </c>
      <c r="G75" s="21">
        <v>6.9364161491394043</v>
      </c>
    </row>
    <row r="76" spans="1:7">
      <c r="A76" s="2" t="s">
        <v>227</v>
      </c>
      <c r="B76" s="2" t="s">
        <v>252</v>
      </c>
      <c r="C76" s="124">
        <v>2021</v>
      </c>
      <c r="D76" s="70">
        <v>184</v>
      </c>
      <c r="E76" s="322">
        <v>98.36956787109375</v>
      </c>
      <c r="F76" s="2">
        <v>16</v>
      </c>
      <c r="G76" s="21">
        <v>8.8397789001464844</v>
      </c>
    </row>
    <row r="77" spans="1:7">
      <c r="A77" s="2" t="s">
        <v>227</v>
      </c>
      <c r="B77" s="2" t="s">
        <v>252</v>
      </c>
      <c r="C77" s="124">
        <v>2022</v>
      </c>
      <c r="D77" s="70">
        <v>179</v>
      </c>
      <c r="E77" s="322">
        <v>97.765365600585938</v>
      </c>
      <c r="F77" s="2">
        <v>14</v>
      </c>
      <c r="G77" s="21">
        <v>8</v>
      </c>
    </row>
    <row r="78" spans="1:7">
      <c r="A78" s="2" t="s">
        <v>227</v>
      </c>
      <c r="B78" s="2" t="s">
        <v>252</v>
      </c>
      <c r="C78" s="124">
        <v>2023</v>
      </c>
      <c r="D78" s="70">
        <v>173</v>
      </c>
      <c r="E78" s="322">
        <v>96.531791687011719</v>
      </c>
      <c r="F78" s="2">
        <v>6</v>
      </c>
      <c r="G78" s="21">
        <v>3.5928144454956055</v>
      </c>
    </row>
    <row r="79" spans="1:7">
      <c r="A79" s="2" t="s">
        <v>228</v>
      </c>
      <c r="B79" s="2" t="s">
        <v>240</v>
      </c>
      <c r="C79" s="124">
        <v>2019</v>
      </c>
      <c r="D79" s="70">
        <v>425</v>
      </c>
      <c r="E79" s="322">
        <v>97.176467895507813</v>
      </c>
      <c r="F79" s="2">
        <v>26</v>
      </c>
      <c r="G79" s="21">
        <v>6.2953996658325195</v>
      </c>
    </row>
    <row r="80" spans="1:7">
      <c r="A80" s="2" t="s">
        <v>228</v>
      </c>
      <c r="B80" s="2" t="s">
        <v>240</v>
      </c>
      <c r="C80" s="124">
        <v>2020</v>
      </c>
      <c r="D80" s="70">
        <v>335</v>
      </c>
      <c r="E80" s="322">
        <v>84.179107666015625</v>
      </c>
      <c r="F80" s="2">
        <v>16</v>
      </c>
      <c r="G80" s="21">
        <v>5.6737589836120605</v>
      </c>
    </row>
    <row r="81" spans="1:7">
      <c r="A81" s="2" t="s">
        <v>228</v>
      </c>
      <c r="B81" s="2" t="s">
        <v>240</v>
      </c>
      <c r="C81" s="124">
        <v>2021</v>
      </c>
      <c r="D81" s="70">
        <v>445</v>
      </c>
      <c r="E81" s="322">
        <v>50.112358093261719</v>
      </c>
      <c r="F81" s="2">
        <v>19</v>
      </c>
      <c r="G81" s="21">
        <v>8.5201797485351563</v>
      </c>
    </row>
    <row r="82" spans="1:7">
      <c r="A82" s="2" t="s">
        <v>228</v>
      </c>
      <c r="B82" s="2" t="s">
        <v>240</v>
      </c>
      <c r="C82" s="124">
        <v>2022</v>
      </c>
      <c r="D82" s="70">
        <v>428</v>
      </c>
      <c r="E82" s="322">
        <v>46.728973388671875</v>
      </c>
      <c r="F82" s="2">
        <v>7</v>
      </c>
      <c r="G82" s="21">
        <v>3.5</v>
      </c>
    </row>
    <row r="83" spans="1:7">
      <c r="A83" s="2" t="s">
        <v>228</v>
      </c>
      <c r="B83" s="2" t="s">
        <v>240</v>
      </c>
      <c r="C83" s="124">
        <v>2023</v>
      </c>
      <c r="D83" s="70">
        <v>376</v>
      </c>
      <c r="E83" s="322">
        <v>44.148937225341797</v>
      </c>
      <c r="F83" s="2">
        <v>12</v>
      </c>
      <c r="G83" s="21">
        <v>7.2289156913757324</v>
      </c>
    </row>
    <row r="84" spans="1:7">
      <c r="A84" s="2" t="s">
        <v>228</v>
      </c>
      <c r="B84" s="2" t="s">
        <v>239</v>
      </c>
      <c r="C84" s="124">
        <v>2019</v>
      </c>
      <c r="D84" s="70">
        <v>425</v>
      </c>
      <c r="E84" s="322">
        <v>97.176467895507813</v>
      </c>
      <c r="F84" s="2">
        <v>59</v>
      </c>
      <c r="G84" s="21">
        <v>14.285714149475098</v>
      </c>
    </row>
    <row r="85" spans="1:7">
      <c r="A85" s="2" t="s">
        <v>228</v>
      </c>
      <c r="B85" s="2" t="s">
        <v>239</v>
      </c>
      <c r="C85" s="124">
        <v>2020</v>
      </c>
      <c r="D85" s="70">
        <v>335</v>
      </c>
      <c r="E85" s="322">
        <v>97.014923095703125</v>
      </c>
      <c r="F85" s="2">
        <v>52</v>
      </c>
      <c r="G85" s="21">
        <v>16</v>
      </c>
    </row>
    <row r="86" spans="1:7">
      <c r="A86" s="2" t="s">
        <v>228</v>
      </c>
      <c r="B86" s="2" t="s">
        <v>239</v>
      </c>
      <c r="C86" s="124">
        <v>2021</v>
      </c>
      <c r="D86" s="70">
        <v>445</v>
      </c>
      <c r="E86" s="322">
        <v>96.853935241699219</v>
      </c>
      <c r="F86" s="2">
        <v>48</v>
      </c>
      <c r="G86" s="21">
        <v>11.13689136505127</v>
      </c>
    </row>
    <row r="87" spans="1:7">
      <c r="A87" s="2" t="s">
        <v>228</v>
      </c>
      <c r="B87" s="2" t="s">
        <v>239</v>
      </c>
      <c r="C87" s="124">
        <v>2022</v>
      </c>
      <c r="D87" s="70">
        <v>428</v>
      </c>
      <c r="E87" s="322">
        <v>96.962615966796875</v>
      </c>
      <c r="F87" s="2">
        <v>64</v>
      </c>
      <c r="G87" s="21">
        <v>15.421687126159668</v>
      </c>
    </row>
    <row r="88" spans="1:7">
      <c r="A88" s="2" t="s">
        <v>228</v>
      </c>
      <c r="B88" s="2" t="s">
        <v>239</v>
      </c>
      <c r="C88" s="124">
        <v>2023</v>
      </c>
      <c r="D88" s="70">
        <v>376</v>
      </c>
      <c r="E88" s="322">
        <v>94.148933410644531</v>
      </c>
      <c r="F88" s="2">
        <v>54</v>
      </c>
      <c r="G88" s="21">
        <v>15.254237174987793</v>
      </c>
    </row>
    <row r="89" spans="1:7">
      <c r="A89" s="2" t="s">
        <v>228</v>
      </c>
      <c r="B89" s="2" t="s">
        <v>243</v>
      </c>
      <c r="C89" s="124">
        <v>2019</v>
      </c>
      <c r="D89" s="70">
        <v>425</v>
      </c>
      <c r="E89" s="322">
        <v>95.76470947265625</v>
      </c>
      <c r="F89" s="2">
        <v>35</v>
      </c>
      <c r="G89" s="21">
        <v>8.5995082855224609</v>
      </c>
    </row>
    <row r="90" spans="1:7">
      <c r="A90" s="2" t="s">
        <v>228</v>
      </c>
      <c r="B90" s="2" t="s">
        <v>243</v>
      </c>
      <c r="C90" s="124">
        <v>2020</v>
      </c>
      <c r="D90" s="70">
        <v>335</v>
      </c>
      <c r="E90" s="322">
        <v>98.80596923828125</v>
      </c>
      <c r="F90" s="2">
        <v>15</v>
      </c>
      <c r="G90" s="21">
        <v>4.5317220687866211</v>
      </c>
    </row>
    <row r="91" spans="1:7">
      <c r="A91" s="2" t="s">
        <v>228</v>
      </c>
      <c r="B91" s="2" t="s">
        <v>243</v>
      </c>
      <c r="C91" s="124">
        <v>2021</v>
      </c>
      <c r="D91" s="70">
        <v>445</v>
      </c>
      <c r="E91" s="322">
        <v>95.056182861328125</v>
      </c>
      <c r="F91" s="2">
        <v>21</v>
      </c>
      <c r="G91" s="21">
        <v>4.9645390510559082</v>
      </c>
    </row>
    <row r="92" spans="1:7">
      <c r="A92" s="2" t="s">
        <v>228</v>
      </c>
      <c r="B92" s="2" t="s">
        <v>243</v>
      </c>
      <c r="C92" s="124">
        <v>2022</v>
      </c>
      <c r="D92" s="70">
        <v>428</v>
      </c>
      <c r="E92" s="322">
        <v>96.261680603027344</v>
      </c>
      <c r="F92" s="2">
        <v>19</v>
      </c>
      <c r="G92" s="21">
        <v>4.6116504669189453</v>
      </c>
    </row>
    <row r="93" spans="1:7">
      <c r="A93" s="2" t="s">
        <v>228</v>
      </c>
      <c r="B93" s="2" t="s">
        <v>243</v>
      </c>
      <c r="C93" s="124">
        <v>2023</v>
      </c>
      <c r="D93" s="70">
        <v>376</v>
      </c>
      <c r="E93" s="322">
        <v>94.414894104003906</v>
      </c>
      <c r="F93" s="2">
        <v>27</v>
      </c>
      <c r="G93" s="21">
        <v>7.6056337356567383</v>
      </c>
    </row>
    <row r="94" spans="1:7">
      <c r="A94" s="2" t="s">
        <v>228</v>
      </c>
      <c r="B94" s="2" t="s">
        <v>1677</v>
      </c>
      <c r="C94" s="124">
        <v>2019</v>
      </c>
      <c r="D94" s="70">
        <v>425</v>
      </c>
      <c r="E94" s="322">
        <v>96.470588684082031</v>
      </c>
      <c r="F94" s="38">
        <v>40</v>
      </c>
      <c r="G94" s="21">
        <v>9.7560977935791016</v>
      </c>
    </row>
    <row r="95" spans="1:7">
      <c r="A95" s="2" t="s">
        <v>228</v>
      </c>
      <c r="B95" s="2" t="s">
        <v>1677</v>
      </c>
      <c r="C95" s="124">
        <v>2020</v>
      </c>
      <c r="D95" s="70">
        <v>335</v>
      </c>
      <c r="E95" s="322">
        <v>96.119400024414063</v>
      </c>
      <c r="F95" s="38">
        <v>22</v>
      </c>
      <c r="G95" s="21">
        <v>6.8322982788085938</v>
      </c>
    </row>
    <row r="96" spans="1:7">
      <c r="A96" s="2" t="s">
        <v>228</v>
      </c>
      <c r="B96" s="2" t="s">
        <v>1677</v>
      </c>
      <c r="C96" s="124">
        <v>2021</v>
      </c>
      <c r="D96" s="70">
        <v>445</v>
      </c>
      <c r="E96" s="322">
        <v>93.707862854003906</v>
      </c>
      <c r="F96" s="2">
        <v>33</v>
      </c>
      <c r="G96" s="21">
        <v>7.9136691093444824</v>
      </c>
    </row>
    <row r="97" spans="1:7">
      <c r="A97" s="2" t="s">
        <v>228</v>
      </c>
      <c r="B97" s="2" t="s">
        <v>1677</v>
      </c>
      <c r="C97" s="124">
        <v>2022</v>
      </c>
      <c r="D97" s="70">
        <v>428</v>
      </c>
      <c r="E97" s="322">
        <v>93.224296569824219</v>
      </c>
      <c r="F97" s="38">
        <v>22</v>
      </c>
      <c r="G97" s="21">
        <v>5.5137844085693359</v>
      </c>
    </row>
    <row r="98" spans="1:7">
      <c r="A98" s="2" t="s">
        <v>228</v>
      </c>
      <c r="B98" s="2" t="s">
        <v>1677</v>
      </c>
      <c r="C98" s="124">
        <v>2023</v>
      </c>
      <c r="D98" s="70">
        <v>376</v>
      </c>
      <c r="E98" s="322">
        <v>93.351066589355469</v>
      </c>
      <c r="F98" s="38">
        <v>19</v>
      </c>
      <c r="G98" s="21">
        <v>5.4131054878234863</v>
      </c>
    </row>
    <row r="99" spans="1:7">
      <c r="A99" s="2" t="s">
        <v>228</v>
      </c>
      <c r="B99" s="2" t="s">
        <v>252</v>
      </c>
      <c r="C99" s="124">
        <v>2019</v>
      </c>
      <c r="D99" s="70">
        <v>425</v>
      </c>
      <c r="E99" s="322">
        <v>97.176467895507813</v>
      </c>
      <c r="F99" s="2">
        <v>40</v>
      </c>
      <c r="G99" s="21">
        <v>9.6852302551269531</v>
      </c>
    </row>
    <row r="100" spans="1:7">
      <c r="A100" s="2" t="s">
        <v>228</v>
      </c>
      <c r="B100" s="2" t="s">
        <v>252</v>
      </c>
      <c r="C100" s="124">
        <v>2020</v>
      </c>
      <c r="D100" s="70">
        <v>335</v>
      </c>
      <c r="E100" s="322">
        <v>95.223876953125</v>
      </c>
      <c r="F100" s="2">
        <v>21</v>
      </c>
      <c r="G100" s="21">
        <v>6.5830721855163574</v>
      </c>
    </row>
    <row r="101" spans="1:7">
      <c r="A101" s="2" t="s">
        <v>228</v>
      </c>
      <c r="B101" s="2" t="s">
        <v>252</v>
      </c>
      <c r="C101" s="124">
        <v>2021</v>
      </c>
      <c r="D101" s="70">
        <v>445</v>
      </c>
      <c r="E101" s="322">
        <v>94.606742858886719</v>
      </c>
      <c r="F101" s="2">
        <v>30</v>
      </c>
      <c r="G101" s="21">
        <v>7.1258907318115234</v>
      </c>
    </row>
    <row r="102" spans="1:7">
      <c r="A102" s="2" t="s">
        <v>228</v>
      </c>
      <c r="B102" s="2" t="s">
        <v>252</v>
      </c>
      <c r="C102" s="124">
        <v>2022</v>
      </c>
      <c r="D102" s="70">
        <v>428</v>
      </c>
      <c r="E102" s="322">
        <v>95.327102661132813</v>
      </c>
      <c r="F102" s="2">
        <v>22</v>
      </c>
      <c r="G102" s="21">
        <v>5.3921570777893066</v>
      </c>
    </row>
    <row r="103" spans="1:7">
      <c r="A103" s="2" t="s">
        <v>228</v>
      </c>
      <c r="B103" s="2" t="s">
        <v>252</v>
      </c>
      <c r="C103" s="124">
        <v>2023</v>
      </c>
      <c r="D103" s="70">
        <v>376</v>
      </c>
      <c r="E103" s="322">
        <v>94.148933410644531</v>
      </c>
      <c r="F103" s="2">
        <v>21</v>
      </c>
      <c r="G103" s="21">
        <v>5.9322032928466797</v>
      </c>
    </row>
    <row r="104" spans="1:7">
      <c r="A104" s="2" t="s">
        <v>225</v>
      </c>
      <c r="B104" s="2" t="s">
        <v>240</v>
      </c>
      <c r="C104" s="124">
        <v>2019</v>
      </c>
      <c r="D104" s="70">
        <v>422</v>
      </c>
      <c r="E104" s="322">
        <v>97.867301940917969</v>
      </c>
      <c r="F104" s="2">
        <v>15</v>
      </c>
      <c r="G104" s="21">
        <v>3.6319613456726074</v>
      </c>
    </row>
    <row r="105" spans="1:7">
      <c r="A105" s="2" t="s">
        <v>225</v>
      </c>
      <c r="B105" s="2" t="s">
        <v>240</v>
      </c>
      <c r="C105" s="124">
        <v>2020</v>
      </c>
      <c r="D105" s="70">
        <v>325</v>
      </c>
      <c r="E105" s="322">
        <v>94.461540222167969</v>
      </c>
      <c r="F105" s="38">
        <v>5</v>
      </c>
      <c r="G105" s="21">
        <v>1.628664493560791</v>
      </c>
    </row>
    <row r="106" spans="1:7">
      <c r="A106" s="2" t="s">
        <v>225</v>
      </c>
      <c r="B106" s="2" t="s">
        <v>240</v>
      </c>
      <c r="C106" s="124">
        <v>2021</v>
      </c>
      <c r="D106" s="70">
        <v>407</v>
      </c>
      <c r="E106" s="322">
        <v>77.886978149414063</v>
      </c>
      <c r="F106" s="38">
        <v>15</v>
      </c>
      <c r="G106" s="21">
        <v>4.7318611145019531</v>
      </c>
    </row>
    <row r="107" spans="1:7">
      <c r="A107" s="2" t="s">
        <v>225</v>
      </c>
      <c r="B107" s="2" t="s">
        <v>240</v>
      </c>
      <c r="C107" s="124">
        <v>2022</v>
      </c>
      <c r="D107" s="70">
        <v>414</v>
      </c>
      <c r="E107" s="322">
        <v>54.830917358398438</v>
      </c>
      <c r="F107" s="38">
        <v>6</v>
      </c>
      <c r="G107" s="21">
        <v>2.6431717872619629</v>
      </c>
    </row>
    <row r="108" spans="1:7">
      <c r="A108" s="2" t="s">
        <v>225</v>
      </c>
      <c r="B108" s="2" t="s">
        <v>240</v>
      </c>
      <c r="C108" s="124">
        <v>2023</v>
      </c>
      <c r="D108" s="70">
        <v>418</v>
      </c>
      <c r="E108" s="322">
        <v>26.315790176391602</v>
      </c>
      <c r="F108" s="38">
        <v>8</v>
      </c>
      <c r="G108" s="21">
        <v>7.2727274894714355</v>
      </c>
    </row>
    <row r="109" spans="1:7">
      <c r="A109" s="2" t="s">
        <v>225</v>
      </c>
      <c r="B109" s="2" t="s">
        <v>239</v>
      </c>
      <c r="C109" s="124">
        <v>2019</v>
      </c>
      <c r="D109" s="70">
        <v>422</v>
      </c>
      <c r="E109" s="322">
        <v>97.393363952636719</v>
      </c>
      <c r="F109" s="2">
        <v>29</v>
      </c>
      <c r="G109" s="21">
        <v>7.0559611320495605</v>
      </c>
    </row>
    <row r="110" spans="1:7">
      <c r="A110" s="2" t="s">
        <v>225</v>
      </c>
      <c r="B110" s="2" t="s">
        <v>239</v>
      </c>
      <c r="C110" s="124">
        <v>2020</v>
      </c>
      <c r="D110" s="70">
        <v>325</v>
      </c>
      <c r="E110" s="322">
        <v>96</v>
      </c>
      <c r="F110" s="2">
        <v>20</v>
      </c>
      <c r="G110" s="21">
        <v>6.4102563858032227</v>
      </c>
    </row>
    <row r="111" spans="1:7">
      <c r="A111" s="2" t="s">
        <v>225</v>
      </c>
      <c r="B111" s="2" t="s">
        <v>239</v>
      </c>
      <c r="C111" s="124">
        <v>2021</v>
      </c>
      <c r="D111" s="70">
        <v>407</v>
      </c>
      <c r="E111" s="322">
        <v>97.051597595214844</v>
      </c>
      <c r="F111" s="2">
        <v>27</v>
      </c>
      <c r="G111" s="21">
        <v>6.8354430198669434</v>
      </c>
    </row>
    <row r="112" spans="1:7">
      <c r="A112" s="2" t="s">
        <v>225</v>
      </c>
      <c r="B112" s="2" t="s">
        <v>239</v>
      </c>
      <c r="C112" s="124">
        <v>2022</v>
      </c>
      <c r="D112" s="70">
        <v>414</v>
      </c>
      <c r="E112" s="322">
        <v>95.652175903320313</v>
      </c>
      <c r="F112" s="2">
        <v>27</v>
      </c>
      <c r="G112" s="21">
        <v>6.8181819915771484</v>
      </c>
    </row>
    <row r="113" spans="1:7">
      <c r="A113" s="2" t="s">
        <v>225</v>
      </c>
      <c r="B113" s="2" t="s">
        <v>239</v>
      </c>
      <c r="C113" s="124">
        <v>2023</v>
      </c>
      <c r="D113" s="70">
        <v>418</v>
      </c>
      <c r="E113" s="322">
        <v>93.062202453613281</v>
      </c>
      <c r="F113" s="2">
        <v>32</v>
      </c>
      <c r="G113" s="21">
        <v>8.2262210845947266</v>
      </c>
    </row>
    <row r="114" spans="1:7">
      <c r="A114" s="2" t="s">
        <v>225</v>
      </c>
      <c r="B114" s="2" t="s">
        <v>243</v>
      </c>
      <c r="C114" s="124">
        <v>2019</v>
      </c>
      <c r="D114" s="70">
        <v>422</v>
      </c>
      <c r="E114" s="322">
        <v>95.497627258300781</v>
      </c>
      <c r="F114" s="2">
        <v>21</v>
      </c>
      <c r="G114" s="21">
        <v>5.2109179496765137</v>
      </c>
    </row>
    <row r="115" spans="1:7">
      <c r="A115" s="2" t="s">
        <v>225</v>
      </c>
      <c r="B115" s="2" t="s">
        <v>243</v>
      </c>
      <c r="C115" s="124">
        <v>2020</v>
      </c>
      <c r="D115" s="70">
        <v>325</v>
      </c>
      <c r="E115" s="322">
        <v>96.615386962890625</v>
      </c>
      <c r="F115" s="2">
        <v>18</v>
      </c>
      <c r="G115" s="21">
        <v>5.7324838638305664</v>
      </c>
    </row>
    <row r="116" spans="1:7">
      <c r="A116" s="2" t="s">
        <v>225</v>
      </c>
      <c r="B116" s="2" t="s">
        <v>243</v>
      </c>
      <c r="C116" s="124">
        <v>2021</v>
      </c>
      <c r="D116" s="70">
        <v>407</v>
      </c>
      <c r="E116" s="322">
        <v>96.560195922851563</v>
      </c>
      <c r="F116" s="2">
        <v>17</v>
      </c>
      <c r="G116" s="21">
        <v>4.3256998062133789</v>
      </c>
    </row>
    <row r="117" spans="1:7">
      <c r="A117" s="2" t="s">
        <v>225</v>
      </c>
      <c r="B117" s="2" t="s">
        <v>243</v>
      </c>
      <c r="C117" s="124">
        <v>2022</v>
      </c>
      <c r="D117" s="70">
        <v>414</v>
      </c>
      <c r="E117" s="322">
        <v>94.685989379882813</v>
      </c>
      <c r="F117" s="2">
        <v>16</v>
      </c>
      <c r="G117" s="21">
        <v>4.0816326141357422</v>
      </c>
    </row>
    <row r="118" spans="1:7">
      <c r="A118" s="2" t="s">
        <v>225</v>
      </c>
      <c r="B118" s="2" t="s">
        <v>243</v>
      </c>
      <c r="C118" s="124">
        <v>2023</v>
      </c>
      <c r="D118" s="70">
        <v>418</v>
      </c>
      <c r="E118" s="322">
        <v>92.583732604980469</v>
      </c>
      <c r="F118" s="2">
        <v>13</v>
      </c>
      <c r="G118" s="21">
        <v>3.359173059463501</v>
      </c>
    </row>
    <row r="119" spans="1:7">
      <c r="A119" s="2" t="s">
        <v>225</v>
      </c>
      <c r="B119" s="2" t="s">
        <v>1677</v>
      </c>
      <c r="C119" s="124">
        <v>2019</v>
      </c>
      <c r="D119" s="70">
        <v>422</v>
      </c>
      <c r="E119" s="322">
        <v>96.208534240722656</v>
      </c>
      <c r="F119" s="38">
        <v>16</v>
      </c>
      <c r="G119" s="21">
        <v>3.9408867359161377</v>
      </c>
    </row>
    <row r="120" spans="1:7">
      <c r="A120" s="2" t="s">
        <v>225</v>
      </c>
      <c r="B120" s="2" t="s">
        <v>1677</v>
      </c>
      <c r="C120" s="124">
        <v>2020</v>
      </c>
      <c r="D120" s="70">
        <v>325</v>
      </c>
      <c r="E120" s="322">
        <v>93.538459777832031</v>
      </c>
      <c r="F120" s="38">
        <v>20</v>
      </c>
      <c r="G120" s="21">
        <v>6.5789475440979004</v>
      </c>
    </row>
    <row r="121" spans="1:7">
      <c r="A121" s="2" t="s">
        <v>225</v>
      </c>
      <c r="B121" s="2" t="s">
        <v>1677</v>
      </c>
      <c r="C121" s="124">
        <v>2021</v>
      </c>
      <c r="D121" s="70">
        <v>407</v>
      </c>
      <c r="E121" s="322">
        <v>95.08599853515625</v>
      </c>
      <c r="F121" s="38">
        <v>23</v>
      </c>
      <c r="G121" s="21">
        <v>5.9431524276733398</v>
      </c>
    </row>
    <row r="122" spans="1:7">
      <c r="A122" s="2" t="s">
        <v>225</v>
      </c>
      <c r="B122" s="2" t="s">
        <v>1677</v>
      </c>
      <c r="C122" s="124">
        <v>2022</v>
      </c>
      <c r="D122" s="70">
        <v>414</v>
      </c>
      <c r="E122" s="322">
        <v>93.719810485839844</v>
      </c>
      <c r="F122" s="38">
        <v>20</v>
      </c>
      <c r="G122" s="21">
        <v>5.1546392440795898</v>
      </c>
    </row>
    <row r="123" spans="1:7">
      <c r="A123" s="2" t="s">
        <v>225</v>
      </c>
      <c r="B123" s="2" t="s">
        <v>1677</v>
      </c>
      <c r="C123" s="124">
        <v>2023</v>
      </c>
      <c r="D123" s="70">
        <v>418</v>
      </c>
      <c r="E123" s="322">
        <v>93.7799072265625</v>
      </c>
      <c r="F123" s="38">
        <v>23</v>
      </c>
      <c r="G123" s="21">
        <v>5.8673467636108398</v>
      </c>
    </row>
    <row r="124" spans="1:7">
      <c r="A124" s="2" t="s">
        <v>225</v>
      </c>
      <c r="B124" s="2" t="s">
        <v>252</v>
      </c>
      <c r="C124" s="124">
        <v>2019</v>
      </c>
      <c r="D124" s="70">
        <v>422</v>
      </c>
      <c r="E124" s="322">
        <v>96.91943359375</v>
      </c>
      <c r="F124" s="2">
        <v>27</v>
      </c>
      <c r="G124" s="21">
        <v>6.6014671325683594</v>
      </c>
    </row>
    <row r="125" spans="1:7">
      <c r="A125" s="2" t="s">
        <v>225</v>
      </c>
      <c r="B125" s="2" t="s">
        <v>252</v>
      </c>
      <c r="C125" s="124">
        <v>2020</v>
      </c>
      <c r="D125" s="70">
        <v>325</v>
      </c>
      <c r="E125" s="322">
        <v>92.923080444335938</v>
      </c>
      <c r="F125" s="38">
        <v>19</v>
      </c>
      <c r="G125" s="21">
        <v>6.2913908958435059</v>
      </c>
    </row>
    <row r="126" spans="1:7">
      <c r="A126" s="2" t="s">
        <v>225</v>
      </c>
      <c r="B126" s="2" t="s">
        <v>252</v>
      </c>
      <c r="C126" s="124">
        <v>2021</v>
      </c>
      <c r="D126" s="70">
        <v>407</v>
      </c>
      <c r="E126" s="322">
        <v>96.805900573730469</v>
      </c>
      <c r="F126" s="38">
        <v>21</v>
      </c>
      <c r="G126" s="21">
        <v>5.3299493789672852</v>
      </c>
    </row>
    <row r="127" spans="1:7">
      <c r="A127" s="2" t="s">
        <v>225</v>
      </c>
      <c r="B127" s="2" t="s">
        <v>252</v>
      </c>
      <c r="C127" s="124">
        <v>2022</v>
      </c>
      <c r="D127" s="70">
        <v>414</v>
      </c>
      <c r="E127" s="322">
        <v>97.101448059082031</v>
      </c>
      <c r="F127" s="38">
        <v>28</v>
      </c>
      <c r="G127" s="21">
        <v>6.9651741981506348</v>
      </c>
    </row>
    <row r="128" spans="1:7">
      <c r="A128" s="2" t="s">
        <v>225</v>
      </c>
      <c r="B128" s="2" t="s">
        <v>252</v>
      </c>
      <c r="C128" s="124">
        <v>2023</v>
      </c>
      <c r="D128" s="70">
        <v>418</v>
      </c>
      <c r="E128" s="322">
        <v>95.693778991699219</v>
      </c>
      <c r="F128" s="2">
        <v>30</v>
      </c>
      <c r="G128" s="21">
        <v>7.5</v>
      </c>
    </row>
    <row r="129" spans="1:7">
      <c r="A129" s="2" t="s">
        <v>226</v>
      </c>
      <c r="B129" s="2" t="s">
        <v>240</v>
      </c>
      <c r="C129" s="124">
        <v>2019</v>
      </c>
      <c r="D129" s="70">
        <v>601</v>
      </c>
      <c r="E129" s="322">
        <v>95.341094970703125</v>
      </c>
      <c r="F129" s="2">
        <v>14</v>
      </c>
      <c r="G129" s="21">
        <v>2.4432809352874756</v>
      </c>
    </row>
    <row r="130" spans="1:7">
      <c r="A130" s="2" t="s">
        <v>226</v>
      </c>
      <c r="B130" s="2" t="s">
        <v>240</v>
      </c>
      <c r="C130" s="124">
        <v>2020</v>
      </c>
      <c r="D130" s="70">
        <v>493</v>
      </c>
      <c r="E130" s="322">
        <v>80.527381896972656</v>
      </c>
      <c r="F130" s="2">
        <v>17</v>
      </c>
      <c r="G130" s="21">
        <v>4.2821159362792969</v>
      </c>
    </row>
    <row r="131" spans="1:7">
      <c r="A131" s="2" t="s">
        <v>226</v>
      </c>
      <c r="B131" s="2" t="s">
        <v>240</v>
      </c>
      <c r="C131" s="124">
        <v>2021</v>
      </c>
      <c r="D131" s="70">
        <v>619</v>
      </c>
      <c r="E131" s="322">
        <v>52.019386291503906</v>
      </c>
      <c r="F131" s="2">
        <v>10</v>
      </c>
      <c r="G131" s="21">
        <v>3.1055901050567627</v>
      </c>
    </row>
    <row r="132" spans="1:7">
      <c r="A132" s="2" t="s">
        <v>226</v>
      </c>
      <c r="B132" s="2" t="s">
        <v>240</v>
      </c>
      <c r="C132" s="124">
        <v>2022</v>
      </c>
      <c r="D132" s="70">
        <v>568</v>
      </c>
      <c r="E132" s="322">
        <v>50.7042236328125</v>
      </c>
      <c r="F132" s="2">
        <v>5</v>
      </c>
      <c r="G132" s="21">
        <v>1.7361111640930176</v>
      </c>
    </row>
    <row r="133" spans="1:7">
      <c r="A133" s="2" t="s">
        <v>226</v>
      </c>
      <c r="B133" s="2" t="s">
        <v>240</v>
      </c>
      <c r="C133" s="124">
        <v>2023</v>
      </c>
      <c r="D133" s="70">
        <v>604</v>
      </c>
      <c r="E133" s="322">
        <v>48.675495147705078</v>
      </c>
      <c r="F133" s="2">
        <v>3</v>
      </c>
      <c r="G133" s="21">
        <v>1.0204081535339355</v>
      </c>
    </row>
    <row r="134" spans="1:7">
      <c r="A134" s="2" t="s">
        <v>226</v>
      </c>
      <c r="B134" s="2" t="s">
        <v>239</v>
      </c>
      <c r="C134" s="124">
        <v>2019</v>
      </c>
      <c r="D134" s="70">
        <v>601</v>
      </c>
      <c r="E134" s="322">
        <v>96.173042297363281</v>
      </c>
      <c r="F134" s="2">
        <v>33</v>
      </c>
      <c r="G134" s="21">
        <v>5.7093424797058105</v>
      </c>
    </row>
    <row r="135" spans="1:7">
      <c r="A135" s="2" t="s">
        <v>226</v>
      </c>
      <c r="B135" s="2" t="s">
        <v>239</v>
      </c>
      <c r="C135" s="124">
        <v>2020</v>
      </c>
      <c r="D135" s="70">
        <v>493</v>
      </c>
      <c r="E135" s="322">
        <v>97.160240173339844</v>
      </c>
      <c r="F135" s="2">
        <v>38</v>
      </c>
      <c r="G135" s="21">
        <v>7.9331941604614258</v>
      </c>
    </row>
    <row r="136" spans="1:7">
      <c r="A136" s="2" t="s">
        <v>226</v>
      </c>
      <c r="B136" s="2" t="s">
        <v>239</v>
      </c>
      <c r="C136" s="124">
        <v>2021</v>
      </c>
      <c r="D136" s="70">
        <v>619</v>
      </c>
      <c r="E136" s="322">
        <v>96.930534362792969</v>
      </c>
      <c r="F136" s="2">
        <v>47</v>
      </c>
      <c r="G136" s="21">
        <v>7.8333334922790527</v>
      </c>
    </row>
    <row r="137" spans="1:7">
      <c r="A137" s="2" t="s">
        <v>226</v>
      </c>
      <c r="B137" s="2" t="s">
        <v>239</v>
      </c>
      <c r="C137" s="124">
        <v>2022</v>
      </c>
      <c r="D137" s="70">
        <v>568</v>
      </c>
      <c r="E137" s="322">
        <v>95.950706481933594</v>
      </c>
      <c r="F137" s="2">
        <v>47</v>
      </c>
      <c r="G137" s="21">
        <v>8.6238536834716797</v>
      </c>
    </row>
    <row r="138" spans="1:7">
      <c r="A138" s="2" t="s">
        <v>226</v>
      </c>
      <c r="B138" s="2" t="s">
        <v>239</v>
      </c>
      <c r="C138" s="124">
        <v>2023</v>
      </c>
      <c r="D138" s="70">
        <v>604</v>
      </c>
      <c r="E138" s="322">
        <v>94.205299377441406</v>
      </c>
      <c r="F138" s="2">
        <v>34</v>
      </c>
      <c r="G138" s="21">
        <v>5.9753952026367188</v>
      </c>
    </row>
    <row r="139" spans="1:7">
      <c r="A139" s="2" t="s">
        <v>226</v>
      </c>
      <c r="B139" s="2" t="s">
        <v>243</v>
      </c>
      <c r="C139" s="124">
        <v>2019</v>
      </c>
      <c r="D139" s="70">
        <v>601</v>
      </c>
      <c r="E139" s="322">
        <v>95.174705505371094</v>
      </c>
      <c r="F139" s="2">
        <v>30</v>
      </c>
      <c r="G139" s="21">
        <v>5.2447552680969238</v>
      </c>
    </row>
    <row r="140" spans="1:7">
      <c r="A140" s="2" t="s">
        <v>226</v>
      </c>
      <c r="B140" s="2" t="s">
        <v>243</v>
      </c>
      <c r="C140" s="124">
        <v>2020</v>
      </c>
      <c r="D140" s="70">
        <v>493</v>
      </c>
      <c r="E140" s="322">
        <v>96.551727294921875</v>
      </c>
      <c r="F140" s="2">
        <v>42</v>
      </c>
      <c r="G140" s="21">
        <v>8.8235292434692383</v>
      </c>
    </row>
    <row r="141" spans="1:7">
      <c r="A141" s="2" t="s">
        <v>226</v>
      </c>
      <c r="B141" s="2" t="s">
        <v>243</v>
      </c>
      <c r="C141" s="124">
        <v>2021</v>
      </c>
      <c r="D141" s="70">
        <v>619</v>
      </c>
      <c r="E141" s="322">
        <v>93.699516296386719</v>
      </c>
      <c r="F141" s="2">
        <v>45</v>
      </c>
      <c r="G141" s="21">
        <v>7.7586207389831543</v>
      </c>
    </row>
    <row r="142" spans="1:7">
      <c r="A142" s="2" t="s">
        <v>226</v>
      </c>
      <c r="B142" s="2" t="s">
        <v>243</v>
      </c>
      <c r="C142" s="124">
        <v>2022</v>
      </c>
      <c r="D142" s="70">
        <v>568</v>
      </c>
      <c r="E142" s="322">
        <v>95.950706481933594</v>
      </c>
      <c r="F142" s="2">
        <v>37</v>
      </c>
      <c r="G142" s="21">
        <v>6.7889909744262695</v>
      </c>
    </row>
    <row r="143" spans="1:7">
      <c r="A143" s="2" t="s">
        <v>226</v>
      </c>
      <c r="B143" s="2" t="s">
        <v>243</v>
      </c>
      <c r="C143" s="124">
        <v>2023</v>
      </c>
      <c r="D143" s="70">
        <v>604</v>
      </c>
      <c r="E143" s="322">
        <v>92.715232849121094</v>
      </c>
      <c r="F143" s="2">
        <v>28</v>
      </c>
      <c r="G143" s="21">
        <v>5</v>
      </c>
    </row>
    <row r="144" spans="1:7">
      <c r="A144" s="2" t="s">
        <v>226</v>
      </c>
      <c r="B144" s="2" t="s">
        <v>1677</v>
      </c>
      <c r="C144" s="124">
        <v>2019</v>
      </c>
      <c r="D144" s="70">
        <v>601</v>
      </c>
      <c r="E144" s="322">
        <v>93.17803955078125</v>
      </c>
      <c r="F144" s="38">
        <v>27</v>
      </c>
      <c r="G144" s="21">
        <v>4.8214287757873535</v>
      </c>
    </row>
    <row r="145" spans="1:7">
      <c r="A145" s="2" t="s">
        <v>226</v>
      </c>
      <c r="B145" s="2" t="s">
        <v>1677</v>
      </c>
      <c r="C145" s="124">
        <v>2020</v>
      </c>
      <c r="D145" s="70">
        <v>493</v>
      </c>
      <c r="E145" s="322">
        <v>92.089248657226563</v>
      </c>
      <c r="F145" s="38">
        <v>35</v>
      </c>
      <c r="G145" s="21">
        <v>7.7092509269714355</v>
      </c>
    </row>
    <row r="146" spans="1:7">
      <c r="A146" s="2" t="s">
        <v>226</v>
      </c>
      <c r="B146" s="2" t="s">
        <v>1677</v>
      </c>
      <c r="C146" s="124">
        <v>2021</v>
      </c>
      <c r="D146" s="70">
        <v>619</v>
      </c>
      <c r="E146" s="322">
        <v>91.43780517578125</v>
      </c>
      <c r="F146" s="38">
        <v>30</v>
      </c>
      <c r="G146" s="21">
        <v>5.3003535270690918</v>
      </c>
    </row>
    <row r="147" spans="1:7">
      <c r="A147" s="2" t="s">
        <v>226</v>
      </c>
      <c r="B147" s="2" t="s">
        <v>1677</v>
      </c>
      <c r="C147" s="124">
        <v>2022</v>
      </c>
      <c r="D147" s="70">
        <v>568</v>
      </c>
      <c r="E147" s="322">
        <v>96.126762390136719</v>
      </c>
      <c r="F147" s="38">
        <v>37</v>
      </c>
      <c r="G147" s="21">
        <v>6.7765569686889648</v>
      </c>
    </row>
    <row r="148" spans="1:7">
      <c r="A148" s="2" t="s">
        <v>226</v>
      </c>
      <c r="B148" s="2" t="s">
        <v>1677</v>
      </c>
      <c r="C148" s="124">
        <v>2023</v>
      </c>
      <c r="D148" s="70">
        <v>604</v>
      </c>
      <c r="E148" s="322">
        <v>93.874168395996094</v>
      </c>
      <c r="F148" s="38">
        <v>29</v>
      </c>
      <c r="G148" s="21">
        <v>5.1146383285522461</v>
      </c>
    </row>
    <row r="149" spans="1:7">
      <c r="A149" s="2" t="s">
        <v>226</v>
      </c>
      <c r="B149" s="2" t="s">
        <v>252</v>
      </c>
      <c r="C149" s="124">
        <v>2019</v>
      </c>
      <c r="D149" s="70">
        <v>601</v>
      </c>
      <c r="E149" s="322">
        <v>96.339431762695313</v>
      </c>
      <c r="F149" s="2">
        <v>40</v>
      </c>
      <c r="G149" s="21">
        <v>6.9084630012512207</v>
      </c>
    </row>
    <row r="150" spans="1:7">
      <c r="A150" s="2" t="s">
        <v>226</v>
      </c>
      <c r="B150" s="2" t="s">
        <v>252</v>
      </c>
      <c r="C150" s="124">
        <v>2020</v>
      </c>
      <c r="D150" s="70">
        <v>493</v>
      </c>
      <c r="E150" s="322">
        <v>95.537528991699219</v>
      </c>
      <c r="F150" s="2">
        <v>26</v>
      </c>
      <c r="G150" s="21">
        <v>5.520169734954834</v>
      </c>
    </row>
    <row r="151" spans="1:7">
      <c r="A151" s="2" t="s">
        <v>226</v>
      </c>
      <c r="B151" s="2" t="s">
        <v>252</v>
      </c>
      <c r="C151" s="124">
        <v>2021</v>
      </c>
      <c r="D151" s="70">
        <v>619</v>
      </c>
      <c r="E151" s="322">
        <v>94.022613525390625</v>
      </c>
      <c r="F151" s="2">
        <v>42</v>
      </c>
      <c r="G151" s="21">
        <v>7.2164950370788574</v>
      </c>
    </row>
    <row r="152" spans="1:7">
      <c r="A152" s="2" t="s">
        <v>226</v>
      </c>
      <c r="B152" s="2" t="s">
        <v>252</v>
      </c>
      <c r="C152" s="124">
        <v>2022</v>
      </c>
      <c r="D152" s="70">
        <v>568</v>
      </c>
      <c r="E152" s="322">
        <v>98.063377380371094</v>
      </c>
      <c r="F152" s="2">
        <v>41</v>
      </c>
      <c r="G152" s="21">
        <v>7.3608617782592773</v>
      </c>
    </row>
    <row r="153" spans="1:7">
      <c r="A153" s="2" t="s">
        <v>226</v>
      </c>
      <c r="B153" s="2" t="s">
        <v>252</v>
      </c>
      <c r="C153" s="124">
        <v>2023</v>
      </c>
      <c r="D153" s="70">
        <v>604</v>
      </c>
      <c r="E153" s="322">
        <v>94.701988220214844</v>
      </c>
      <c r="F153" s="2">
        <v>42</v>
      </c>
      <c r="G153" s="21">
        <v>7.3426575660705566</v>
      </c>
    </row>
    <row r="154" spans="1:7">
      <c r="A154" s="2" t="s">
        <v>229</v>
      </c>
      <c r="B154" s="2" t="s">
        <v>240</v>
      </c>
      <c r="C154" s="124">
        <v>2019</v>
      </c>
      <c r="D154" s="70">
        <v>487</v>
      </c>
      <c r="E154" s="322">
        <v>96.098564147949219</v>
      </c>
      <c r="F154" s="2">
        <v>24</v>
      </c>
      <c r="G154" s="21">
        <v>5.1282052993774414</v>
      </c>
    </row>
    <row r="155" spans="1:7">
      <c r="A155" s="2" t="s">
        <v>229</v>
      </c>
      <c r="B155" s="2" t="s">
        <v>240</v>
      </c>
      <c r="C155" s="124">
        <v>2020</v>
      </c>
      <c r="D155" s="70">
        <v>509</v>
      </c>
      <c r="E155" s="322">
        <v>93.909629821777344</v>
      </c>
      <c r="F155" s="2">
        <v>16</v>
      </c>
      <c r="G155" s="21">
        <v>3.3472802639007568</v>
      </c>
    </row>
    <row r="156" spans="1:7">
      <c r="A156" s="2" t="s">
        <v>229</v>
      </c>
      <c r="B156" s="2" t="s">
        <v>240</v>
      </c>
      <c r="C156" s="124">
        <v>2021</v>
      </c>
      <c r="D156" s="70">
        <v>476</v>
      </c>
      <c r="E156" s="322">
        <v>79.621849060058594</v>
      </c>
      <c r="F156" s="2">
        <v>19</v>
      </c>
      <c r="G156" s="21">
        <v>5.0131926536560059</v>
      </c>
    </row>
    <row r="157" spans="1:7">
      <c r="A157" s="2" t="s">
        <v>229</v>
      </c>
      <c r="B157" s="2" t="s">
        <v>240</v>
      </c>
      <c r="C157" s="124">
        <v>2022</v>
      </c>
      <c r="D157" s="70">
        <v>491</v>
      </c>
      <c r="E157" s="322">
        <v>60.285133361816406</v>
      </c>
      <c r="F157" s="2">
        <v>8</v>
      </c>
      <c r="G157" s="21">
        <v>2.7027027606964111</v>
      </c>
    </row>
    <row r="158" spans="1:7">
      <c r="A158" s="2" t="s">
        <v>229</v>
      </c>
      <c r="B158" s="2" t="s">
        <v>240</v>
      </c>
      <c r="C158" s="124">
        <v>2023</v>
      </c>
      <c r="D158" s="70">
        <v>570</v>
      </c>
      <c r="E158" s="322">
        <v>59.122806549072266</v>
      </c>
      <c r="F158" s="2">
        <v>13</v>
      </c>
      <c r="G158" s="21">
        <v>3.8575668334960938</v>
      </c>
    </row>
    <row r="159" spans="1:7">
      <c r="A159" s="2" t="s">
        <v>229</v>
      </c>
      <c r="B159" s="2" t="s">
        <v>239</v>
      </c>
      <c r="C159" s="124">
        <v>2019</v>
      </c>
      <c r="D159" s="70">
        <v>487</v>
      </c>
      <c r="E159" s="322">
        <v>97.330596923828125</v>
      </c>
      <c r="F159" s="2">
        <v>38</v>
      </c>
      <c r="G159" s="21">
        <v>8.0168771743774414</v>
      </c>
    </row>
    <row r="160" spans="1:7">
      <c r="A160" s="2" t="s">
        <v>229</v>
      </c>
      <c r="B160" s="2" t="s">
        <v>239</v>
      </c>
      <c r="C160" s="124">
        <v>2020</v>
      </c>
      <c r="D160" s="70">
        <v>509</v>
      </c>
      <c r="E160" s="322">
        <v>97.445976257324219</v>
      </c>
      <c r="F160" s="2">
        <v>35</v>
      </c>
      <c r="G160" s="21">
        <v>7.0564517974853516</v>
      </c>
    </row>
    <row r="161" spans="1:7">
      <c r="A161" s="2" t="s">
        <v>229</v>
      </c>
      <c r="B161" s="2" t="s">
        <v>239</v>
      </c>
      <c r="C161" s="124">
        <v>2021</v>
      </c>
      <c r="D161" s="70">
        <v>476</v>
      </c>
      <c r="E161" s="322">
        <v>97.478988647460938</v>
      </c>
      <c r="F161" s="2">
        <v>31</v>
      </c>
      <c r="G161" s="21">
        <v>6.6810345649719238</v>
      </c>
    </row>
    <row r="162" spans="1:7">
      <c r="A162" s="2" t="s">
        <v>229</v>
      </c>
      <c r="B162" s="2" t="s">
        <v>239</v>
      </c>
      <c r="C162" s="124">
        <v>2022</v>
      </c>
      <c r="D162" s="70">
        <v>491</v>
      </c>
      <c r="E162" s="322">
        <v>97.759674072265625</v>
      </c>
      <c r="F162" s="2">
        <v>38</v>
      </c>
      <c r="G162" s="21">
        <v>7.9166665077209473</v>
      </c>
    </row>
    <row r="163" spans="1:7">
      <c r="A163" s="2" t="s">
        <v>229</v>
      </c>
      <c r="B163" s="2" t="s">
        <v>239</v>
      </c>
      <c r="C163" s="124">
        <v>2023</v>
      </c>
      <c r="D163" s="70">
        <v>570</v>
      </c>
      <c r="E163" s="322">
        <v>92.456138610839844</v>
      </c>
      <c r="F163" s="2">
        <v>30</v>
      </c>
      <c r="G163" s="21">
        <v>5.6925997734069824</v>
      </c>
    </row>
    <row r="164" spans="1:7">
      <c r="A164" s="2" t="s">
        <v>229</v>
      </c>
      <c r="B164" s="2" t="s">
        <v>243</v>
      </c>
      <c r="C164" s="124">
        <v>2019</v>
      </c>
      <c r="D164" s="70">
        <v>487</v>
      </c>
      <c r="E164" s="322">
        <v>94.045173645019531</v>
      </c>
      <c r="F164" s="2">
        <v>25</v>
      </c>
      <c r="G164" s="21">
        <v>5.4585151672363281</v>
      </c>
    </row>
    <row r="165" spans="1:7">
      <c r="A165" s="2" t="s">
        <v>229</v>
      </c>
      <c r="B165" s="2" t="s">
        <v>243</v>
      </c>
      <c r="C165" s="124">
        <v>2020</v>
      </c>
      <c r="D165" s="70">
        <v>509</v>
      </c>
      <c r="E165" s="322">
        <v>95.481338500976563</v>
      </c>
      <c r="F165" s="2">
        <v>30</v>
      </c>
      <c r="G165" s="21">
        <v>6.1728396415710449</v>
      </c>
    </row>
    <row r="166" spans="1:7">
      <c r="A166" s="2" t="s">
        <v>229</v>
      </c>
      <c r="B166" s="2" t="s">
        <v>243</v>
      </c>
      <c r="C166" s="124">
        <v>2021</v>
      </c>
      <c r="D166" s="70">
        <v>476</v>
      </c>
      <c r="E166" s="322">
        <v>96.428573608398438</v>
      </c>
      <c r="F166" s="2">
        <v>39</v>
      </c>
      <c r="G166" s="21">
        <v>8.4967317581176758</v>
      </c>
    </row>
    <row r="167" spans="1:7">
      <c r="A167" s="2" t="s">
        <v>229</v>
      </c>
      <c r="B167" s="2" t="s">
        <v>243</v>
      </c>
      <c r="C167" s="124">
        <v>2022</v>
      </c>
      <c r="D167" s="70">
        <v>491</v>
      </c>
      <c r="E167" s="322">
        <v>95.723014831542969</v>
      </c>
      <c r="F167" s="2">
        <v>40</v>
      </c>
      <c r="G167" s="21">
        <v>8.5106382369995117</v>
      </c>
    </row>
    <row r="168" spans="1:7">
      <c r="A168" s="2" t="s">
        <v>229</v>
      </c>
      <c r="B168" s="2" t="s">
        <v>243</v>
      </c>
      <c r="C168" s="124">
        <v>2023</v>
      </c>
      <c r="D168" s="70">
        <v>570</v>
      </c>
      <c r="E168" s="322">
        <v>92.28070068359375</v>
      </c>
      <c r="F168" s="2">
        <v>49</v>
      </c>
      <c r="G168" s="21">
        <v>9.3155889511108398</v>
      </c>
    </row>
    <row r="169" spans="1:7">
      <c r="A169" s="2" t="s">
        <v>229</v>
      </c>
      <c r="B169" s="2" t="s">
        <v>1677</v>
      </c>
      <c r="C169" s="124">
        <v>2019</v>
      </c>
      <c r="D169" s="70">
        <v>487</v>
      </c>
      <c r="E169" s="322">
        <v>91.581108093261719</v>
      </c>
      <c r="F169" s="38">
        <v>25</v>
      </c>
      <c r="G169" s="21">
        <v>5.6053810119628906</v>
      </c>
    </row>
    <row r="170" spans="1:7">
      <c r="A170" s="2" t="s">
        <v>229</v>
      </c>
      <c r="B170" s="2" t="s">
        <v>1677</v>
      </c>
      <c r="C170" s="124">
        <v>2020</v>
      </c>
      <c r="D170" s="70">
        <v>509</v>
      </c>
      <c r="E170" s="322">
        <v>91.355598449707031</v>
      </c>
      <c r="F170" s="2">
        <v>28</v>
      </c>
      <c r="G170" s="21">
        <v>6.0215053558349609</v>
      </c>
    </row>
    <row r="171" spans="1:7">
      <c r="A171" s="2" t="s">
        <v>229</v>
      </c>
      <c r="B171" s="2" t="s">
        <v>1677</v>
      </c>
      <c r="C171" s="124">
        <v>2021</v>
      </c>
      <c r="D171" s="70">
        <v>476</v>
      </c>
      <c r="E171" s="322">
        <v>91.386550903320313</v>
      </c>
      <c r="F171" s="2">
        <v>24</v>
      </c>
      <c r="G171" s="21">
        <v>5.5172414779663086</v>
      </c>
    </row>
    <row r="172" spans="1:7">
      <c r="A172" s="2" t="s">
        <v>229</v>
      </c>
      <c r="B172" s="2" t="s">
        <v>1677</v>
      </c>
      <c r="C172" s="124">
        <v>2022</v>
      </c>
      <c r="D172" s="70">
        <v>491</v>
      </c>
      <c r="E172" s="322">
        <v>94.297355651855469</v>
      </c>
      <c r="F172" s="2">
        <v>40</v>
      </c>
      <c r="G172" s="21">
        <v>8.6393089294433594</v>
      </c>
    </row>
    <row r="173" spans="1:7">
      <c r="A173" s="2" t="s">
        <v>229</v>
      </c>
      <c r="B173" s="2" t="s">
        <v>1677</v>
      </c>
      <c r="C173" s="124">
        <v>2023</v>
      </c>
      <c r="D173" s="70">
        <v>570</v>
      </c>
      <c r="E173" s="322">
        <v>90.175437927246094</v>
      </c>
      <c r="F173" s="2">
        <v>55</v>
      </c>
      <c r="G173" s="21">
        <v>10.70038890838623</v>
      </c>
    </row>
    <row r="174" spans="1:7">
      <c r="A174" s="2" t="s">
        <v>229</v>
      </c>
      <c r="B174" s="2" t="s">
        <v>252</v>
      </c>
      <c r="C174" s="124">
        <v>2019</v>
      </c>
      <c r="D174" s="70">
        <v>487</v>
      </c>
      <c r="E174" s="322">
        <v>96.303901672363281</v>
      </c>
      <c r="F174" s="2">
        <v>35</v>
      </c>
      <c r="G174" s="21">
        <v>7.4626865386962891</v>
      </c>
    </row>
    <row r="175" spans="1:7">
      <c r="A175" s="2" t="s">
        <v>229</v>
      </c>
      <c r="B175" s="2" t="s">
        <v>252</v>
      </c>
      <c r="C175" s="124">
        <v>2020</v>
      </c>
      <c r="D175" s="70">
        <v>509</v>
      </c>
      <c r="E175" s="322">
        <v>96.267189025878906</v>
      </c>
      <c r="F175" s="2">
        <v>41</v>
      </c>
      <c r="G175" s="21">
        <v>8.3673467636108398</v>
      </c>
    </row>
    <row r="176" spans="1:7">
      <c r="A176" s="2" t="s">
        <v>229</v>
      </c>
      <c r="B176" s="2" t="s">
        <v>252</v>
      </c>
      <c r="C176" s="124">
        <v>2021</v>
      </c>
      <c r="D176" s="70">
        <v>476</v>
      </c>
      <c r="E176" s="322">
        <v>97.689079284667969</v>
      </c>
      <c r="F176" s="2">
        <v>24</v>
      </c>
      <c r="G176" s="21">
        <v>5.161290168762207</v>
      </c>
    </row>
    <row r="177" spans="1:7">
      <c r="A177" s="2" t="s">
        <v>229</v>
      </c>
      <c r="B177" s="2" t="s">
        <v>252</v>
      </c>
      <c r="C177" s="124">
        <v>2022</v>
      </c>
      <c r="D177" s="70">
        <v>491</v>
      </c>
      <c r="E177" s="322">
        <v>96.741340637207031</v>
      </c>
      <c r="F177" s="2">
        <v>27</v>
      </c>
      <c r="G177" s="21">
        <v>5.6842103004455566</v>
      </c>
    </row>
    <row r="178" spans="1:7">
      <c r="A178" s="2" t="s">
        <v>229</v>
      </c>
      <c r="B178" s="2" t="s">
        <v>252</v>
      </c>
      <c r="C178" s="124">
        <v>2023</v>
      </c>
      <c r="D178" s="70">
        <v>570</v>
      </c>
      <c r="E178" s="322">
        <v>96.315788269042969</v>
      </c>
      <c r="F178" s="2">
        <v>39</v>
      </c>
      <c r="G178" s="21">
        <v>7.1038250923156738</v>
      </c>
    </row>
    <row r="179" spans="1:7">
      <c r="A179" s="2" t="s">
        <v>231</v>
      </c>
      <c r="B179" s="2" t="s">
        <v>240</v>
      </c>
      <c r="C179" s="124">
        <v>2019</v>
      </c>
      <c r="D179" s="70">
        <v>754</v>
      </c>
      <c r="E179" s="322">
        <v>96.949600219726563</v>
      </c>
      <c r="F179" s="2">
        <v>26</v>
      </c>
      <c r="G179" s="21">
        <v>3.5567715167999268</v>
      </c>
    </row>
    <row r="180" spans="1:7">
      <c r="A180" s="2" t="s">
        <v>231</v>
      </c>
      <c r="B180" s="2" t="s">
        <v>240</v>
      </c>
      <c r="C180" s="124">
        <v>2020</v>
      </c>
      <c r="D180" s="70">
        <v>732</v>
      </c>
      <c r="E180" s="322">
        <v>88.797813415527344</v>
      </c>
      <c r="F180" s="2">
        <v>22</v>
      </c>
      <c r="G180" s="21">
        <v>3.384615421295166</v>
      </c>
    </row>
    <row r="181" spans="1:7">
      <c r="A181" s="2" t="s">
        <v>231</v>
      </c>
      <c r="B181" s="2" t="s">
        <v>240</v>
      </c>
      <c r="C181" s="124">
        <v>2021</v>
      </c>
      <c r="D181" s="70">
        <v>757</v>
      </c>
      <c r="E181" s="322">
        <v>72.523117065429688</v>
      </c>
      <c r="F181" s="2">
        <v>18</v>
      </c>
      <c r="G181" s="21">
        <v>3.2786884307861328</v>
      </c>
    </row>
    <row r="182" spans="1:7">
      <c r="A182" s="2" t="s">
        <v>231</v>
      </c>
      <c r="B182" s="2" t="s">
        <v>240</v>
      </c>
      <c r="C182" s="124">
        <v>2022</v>
      </c>
      <c r="D182" s="70">
        <v>806</v>
      </c>
      <c r="E182" s="322">
        <v>66.997520446777344</v>
      </c>
      <c r="F182" s="2">
        <v>16</v>
      </c>
      <c r="G182" s="21">
        <v>2.9629628658294678</v>
      </c>
    </row>
    <row r="183" spans="1:7">
      <c r="A183" s="2" t="s">
        <v>231</v>
      </c>
      <c r="B183" s="2" t="s">
        <v>240</v>
      </c>
      <c r="C183" s="124">
        <v>2023</v>
      </c>
      <c r="D183" s="70">
        <v>768</v>
      </c>
      <c r="E183" s="322">
        <v>66.927085876464844</v>
      </c>
      <c r="F183" s="2">
        <v>23</v>
      </c>
      <c r="G183" s="21">
        <v>4.474708080291748</v>
      </c>
    </row>
    <row r="184" spans="1:7">
      <c r="A184" s="2" t="s">
        <v>231</v>
      </c>
      <c r="B184" s="2" t="s">
        <v>239</v>
      </c>
      <c r="C184" s="124">
        <v>2019</v>
      </c>
      <c r="D184" s="70">
        <v>754</v>
      </c>
      <c r="E184" s="322">
        <v>93.236076354980469</v>
      </c>
      <c r="F184" s="2">
        <v>57</v>
      </c>
      <c r="G184" s="21">
        <v>8.1081085205078125</v>
      </c>
    </row>
    <row r="185" spans="1:7">
      <c r="A185" s="2" t="s">
        <v>231</v>
      </c>
      <c r="B185" s="2" t="s">
        <v>239</v>
      </c>
      <c r="C185" s="124">
        <v>2020</v>
      </c>
      <c r="D185" s="70">
        <v>732</v>
      </c>
      <c r="E185" s="322">
        <v>95.355194091796875</v>
      </c>
      <c r="F185" s="2">
        <v>37</v>
      </c>
      <c r="G185" s="21">
        <v>5.3008594512939453</v>
      </c>
    </row>
    <row r="186" spans="1:7">
      <c r="A186" s="2" t="s">
        <v>231</v>
      </c>
      <c r="B186" s="2" t="s">
        <v>239</v>
      </c>
      <c r="C186" s="124">
        <v>2021</v>
      </c>
      <c r="D186" s="70">
        <v>757</v>
      </c>
      <c r="E186" s="322">
        <v>96.169090270996094</v>
      </c>
      <c r="F186" s="2">
        <v>25</v>
      </c>
      <c r="G186" s="21">
        <v>3.4340658187866211</v>
      </c>
    </row>
    <row r="187" spans="1:7">
      <c r="A187" s="2" t="s">
        <v>231</v>
      </c>
      <c r="B187" s="2" t="s">
        <v>239</v>
      </c>
      <c r="C187" s="124">
        <v>2022</v>
      </c>
      <c r="D187" s="70">
        <v>806</v>
      </c>
      <c r="E187" s="322">
        <v>94.913154602050781</v>
      </c>
      <c r="F187" s="2">
        <v>48</v>
      </c>
      <c r="G187" s="21">
        <v>6.2745099067687988</v>
      </c>
    </row>
    <row r="188" spans="1:7">
      <c r="A188" s="2" t="s">
        <v>231</v>
      </c>
      <c r="B188" s="2" t="s">
        <v>239</v>
      </c>
      <c r="C188" s="124">
        <v>2023</v>
      </c>
      <c r="D188" s="70">
        <v>768</v>
      </c>
      <c r="E188" s="322">
        <v>94.401039123535156</v>
      </c>
      <c r="F188" s="2">
        <v>46</v>
      </c>
      <c r="G188" s="21">
        <v>6.3448276519775391</v>
      </c>
    </row>
    <row r="189" spans="1:7">
      <c r="A189" s="2" t="s">
        <v>231</v>
      </c>
      <c r="B189" s="2" t="s">
        <v>243</v>
      </c>
      <c r="C189" s="124">
        <v>2019</v>
      </c>
      <c r="D189" s="70">
        <v>754</v>
      </c>
      <c r="E189" s="322">
        <v>76.657821655273438</v>
      </c>
      <c r="F189" s="2">
        <v>44</v>
      </c>
      <c r="G189" s="21">
        <v>7.6124567985534668</v>
      </c>
    </row>
    <row r="190" spans="1:7">
      <c r="A190" s="2" t="s">
        <v>231</v>
      </c>
      <c r="B190" s="2" t="s">
        <v>243</v>
      </c>
      <c r="C190" s="124">
        <v>2020</v>
      </c>
      <c r="D190" s="70">
        <v>732</v>
      </c>
      <c r="E190" s="322">
        <v>72.677597045898438</v>
      </c>
      <c r="F190" s="2">
        <v>35</v>
      </c>
      <c r="G190" s="21">
        <v>6.5789475440979004</v>
      </c>
    </row>
    <row r="191" spans="1:7">
      <c r="A191" s="2" t="s">
        <v>231</v>
      </c>
      <c r="B191" s="2" t="s">
        <v>243</v>
      </c>
      <c r="C191" s="124">
        <v>2021</v>
      </c>
      <c r="D191" s="70">
        <v>757</v>
      </c>
      <c r="E191" s="322">
        <v>74.636726379394531</v>
      </c>
      <c r="F191" s="2">
        <v>38</v>
      </c>
      <c r="G191" s="21">
        <v>6.7256636619567871</v>
      </c>
    </row>
    <row r="192" spans="1:7">
      <c r="A192" s="2" t="s">
        <v>231</v>
      </c>
      <c r="B192" s="2" t="s">
        <v>243</v>
      </c>
      <c r="C192" s="124">
        <v>2022</v>
      </c>
      <c r="D192" s="70">
        <v>806</v>
      </c>
      <c r="E192" s="322">
        <v>68.486351013183594</v>
      </c>
      <c r="F192" s="2">
        <v>46</v>
      </c>
      <c r="G192" s="21">
        <v>8.3333330154418945</v>
      </c>
    </row>
    <row r="193" spans="1:7">
      <c r="A193" s="2" t="s">
        <v>231</v>
      </c>
      <c r="B193" s="2" t="s">
        <v>243</v>
      </c>
      <c r="C193" s="124">
        <v>2023</v>
      </c>
      <c r="D193" s="70">
        <v>768</v>
      </c>
      <c r="E193" s="322">
        <v>66.666664123535156</v>
      </c>
      <c r="F193" s="2">
        <v>46</v>
      </c>
      <c r="G193" s="21">
        <v>8.984375</v>
      </c>
    </row>
    <row r="194" spans="1:7">
      <c r="A194" s="2" t="s">
        <v>231</v>
      </c>
      <c r="B194" s="2" t="s">
        <v>1677</v>
      </c>
      <c r="C194" s="124">
        <v>2019</v>
      </c>
      <c r="D194" s="70">
        <v>754</v>
      </c>
      <c r="E194" s="322">
        <v>90.848808288574219</v>
      </c>
      <c r="F194" s="2">
        <v>50</v>
      </c>
      <c r="G194" s="21">
        <v>7.2992701530456543</v>
      </c>
    </row>
    <row r="195" spans="1:7">
      <c r="A195" s="2" t="s">
        <v>231</v>
      </c>
      <c r="B195" s="2" t="s">
        <v>1677</v>
      </c>
      <c r="C195" s="124">
        <v>2020</v>
      </c>
      <c r="D195" s="70">
        <v>732</v>
      </c>
      <c r="E195" s="322">
        <v>92.622947692871094</v>
      </c>
      <c r="F195" s="38">
        <v>35</v>
      </c>
      <c r="G195" s="21">
        <v>5.1622419357299805</v>
      </c>
    </row>
    <row r="196" spans="1:7">
      <c r="A196" s="2" t="s">
        <v>231</v>
      </c>
      <c r="B196" s="2" t="s">
        <v>1677</v>
      </c>
      <c r="C196" s="124">
        <v>2021</v>
      </c>
      <c r="D196" s="70">
        <v>757</v>
      </c>
      <c r="E196" s="322">
        <v>94.84808349609375</v>
      </c>
      <c r="F196" s="38">
        <v>39</v>
      </c>
      <c r="G196" s="21">
        <v>5.4317550659179688</v>
      </c>
    </row>
    <row r="197" spans="1:7">
      <c r="A197" s="2" t="s">
        <v>231</v>
      </c>
      <c r="B197" s="2" t="s">
        <v>1677</v>
      </c>
      <c r="C197" s="124">
        <v>2022</v>
      </c>
      <c r="D197" s="70">
        <v>806</v>
      </c>
      <c r="E197" s="322">
        <v>94.789085388183594</v>
      </c>
      <c r="F197" s="38">
        <v>47</v>
      </c>
      <c r="G197" s="21">
        <v>6.1518325805664063</v>
      </c>
    </row>
    <row r="198" spans="1:7">
      <c r="A198" s="2" t="s">
        <v>231</v>
      </c>
      <c r="B198" s="2" t="s">
        <v>1677</v>
      </c>
      <c r="C198" s="124">
        <v>2023</v>
      </c>
      <c r="D198" s="70">
        <v>768</v>
      </c>
      <c r="E198" s="322">
        <v>92.057289123535156</v>
      </c>
      <c r="F198" s="38">
        <v>46</v>
      </c>
      <c r="G198" s="21">
        <v>6.5063648223876953</v>
      </c>
    </row>
    <row r="199" spans="1:7">
      <c r="A199" s="2" t="s">
        <v>231</v>
      </c>
      <c r="B199" s="2" t="s">
        <v>252</v>
      </c>
      <c r="C199" s="124">
        <v>2019</v>
      </c>
      <c r="D199" s="70">
        <v>754</v>
      </c>
      <c r="E199" s="322">
        <v>94.827583312988281</v>
      </c>
      <c r="F199" s="2">
        <v>55</v>
      </c>
      <c r="G199" s="21">
        <v>7.6923074722290039</v>
      </c>
    </row>
    <row r="200" spans="1:7">
      <c r="A200" s="2" t="s">
        <v>231</v>
      </c>
      <c r="B200" s="2" t="s">
        <v>252</v>
      </c>
      <c r="C200" s="124">
        <v>2020</v>
      </c>
      <c r="D200" s="70">
        <v>732</v>
      </c>
      <c r="E200" s="322">
        <v>93.715843200683594</v>
      </c>
      <c r="F200" s="2">
        <v>38</v>
      </c>
      <c r="G200" s="21">
        <v>5.5393586158752441</v>
      </c>
    </row>
    <row r="201" spans="1:7">
      <c r="A201" s="2" t="s">
        <v>231</v>
      </c>
      <c r="B201" s="2" t="s">
        <v>252</v>
      </c>
      <c r="C201" s="124">
        <v>2021</v>
      </c>
      <c r="D201" s="70">
        <v>757</v>
      </c>
      <c r="E201" s="322">
        <v>97.093788146972656</v>
      </c>
      <c r="F201" s="2">
        <v>47</v>
      </c>
      <c r="G201" s="21">
        <v>6.3945579528808594</v>
      </c>
    </row>
    <row r="202" spans="1:7">
      <c r="A202" s="2" t="s">
        <v>231</v>
      </c>
      <c r="B202" s="2" t="s">
        <v>252</v>
      </c>
      <c r="C202" s="124">
        <v>2022</v>
      </c>
      <c r="D202" s="70">
        <v>806</v>
      </c>
      <c r="E202" s="322">
        <v>94.665016174316406</v>
      </c>
      <c r="F202" s="2">
        <v>40</v>
      </c>
      <c r="G202" s="21">
        <v>5.2424640655517578</v>
      </c>
    </row>
    <row r="203" spans="1:7">
      <c r="A203" s="2" t="s">
        <v>231</v>
      </c>
      <c r="B203" s="2" t="s">
        <v>252</v>
      </c>
      <c r="C203" s="124">
        <v>2023</v>
      </c>
      <c r="D203" s="70">
        <v>768</v>
      </c>
      <c r="E203" s="322">
        <v>96.223960876464844</v>
      </c>
      <c r="F203" s="2">
        <v>45</v>
      </c>
      <c r="G203" s="21">
        <v>6.0893096923828125</v>
      </c>
    </row>
    <row r="204" spans="1:7">
      <c r="A204" s="2" t="s">
        <v>230</v>
      </c>
      <c r="B204" s="2" t="s">
        <v>240</v>
      </c>
      <c r="C204" s="124">
        <v>2019</v>
      </c>
      <c r="D204" s="70">
        <v>403</v>
      </c>
      <c r="E204" s="322">
        <v>96.774192810058594</v>
      </c>
      <c r="F204" s="2">
        <v>19</v>
      </c>
      <c r="G204" s="21">
        <v>4.8717947006225586</v>
      </c>
    </row>
    <row r="205" spans="1:7">
      <c r="A205" s="2" t="s">
        <v>230</v>
      </c>
      <c r="B205" s="2" t="s">
        <v>240</v>
      </c>
      <c r="C205" s="124">
        <v>2020</v>
      </c>
      <c r="D205" s="70">
        <v>379</v>
      </c>
      <c r="E205" s="322">
        <v>96.569923400878906</v>
      </c>
      <c r="F205" s="2">
        <v>11</v>
      </c>
      <c r="G205" s="21">
        <v>3.0054645538330078</v>
      </c>
    </row>
    <row r="206" spans="1:7">
      <c r="A206" s="2" t="s">
        <v>230</v>
      </c>
      <c r="B206" s="2" t="s">
        <v>240</v>
      </c>
      <c r="C206" s="124">
        <v>2021</v>
      </c>
      <c r="D206" s="70">
        <v>475</v>
      </c>
      <c r="E206" s="322">
        <v>93.052635192871094</v>
      </c>
      <c r="F206" s="2">
        <v>16</v>
      </c>
      <c r="G206" s="21">
        <v>3.6199095249176025</v>
      </c>
    </row>
    <row r="207" spans="1:7">
      <c r="A207" s="2" t="s">
        <v>230</v>
      </c>
      <c r="B207" s="2" t="s">
        <v>240</v>
      </c>
      <c r="C207" s="124">
        <v>2022</v>
      </c>
      <c r="D207" s="70">
        <v>454</v>
      </c>
      <c r="E207" s="322">
        <v>85.022026062011719</v>
      </c>
      <c r="F207" s="2">
        <v>10</v>
      </c>
      <c r="G207" s="21">
        <v>2.5906736850738525</v>
      </c>
    </row>
    <row r="208" spans="1:7">
      <c r="A208" s="2" t="s">
        <v>230</v>
      </c>
      <c r="B208" s="2" t="s">
        <v>240</v>
      </c>
      <c r="C208" s="124">
        <v>2023</v>
      </c>
      <c r="D208" s="70">
        <v>463</v>
      </c>
      <c r="E208" s="322">
        <v>77.537796020507813</v>
      </c>
      <c r="F208" s="2">
        <v>12</v>
      </c>
      <c r="G208" s="21">
        <v>3.342618465423584</v>
      </c>
    </row>
    <row r="209" spans="1:7">
      <c r="A209" s="2" t="s">
        <v>230</v>
      </c>
      <c r="B209" s="2" t="s">
        <v>239</v>
      </c>
      <c r="C209" s="124">
        <v>2019</v>
      </c>
      <c r="D209" s="70">
        <v>403</v>
      </c>
      <c r="E209" s="322">
        <v>91.066993713378906</v>
      </c>
      <c r="F209" s="2">
        <v>26</v>
      </c>
      <c r="G209" s="21">
        <v>7.0844688415527344</v>
      </c>
    </row>
    <row r="210" spans="1:7">
      <c r="A210" s="2" t="s">
        <v>230</v>
      </c>
      <c r="B210" s="2" t="s">
        <v>239</v>
      </c>
      <c r="C210" s="124">
        <v>2020</v>
      </c>
      <c r="D210" s="70">
        <v>379</v>
      </c>
      <c r="E210" s="322">
        <v>91.820579528808594</v>
      </c>
      <c r="F210" s="2">
        <v>13</v>
      </c>
      <c r="G210" s="21">
        <v>3.7356321811676025</v>
      </c>
    </row>
    <row r="211" spans="1:7">
      <c r="A211" s="2" t="s">
        <v>230</v>
      </c>
      <c r="B211" s="2" t="s">
        <v>239</v>
      </c>
      <c r="C211" s="124">
        <v>2021</v>
      </c>
      <c r="D211" s="70">
        <v>475</v>
      </c>
      <c r="E211" s="322">
        <v>91.578948974609375</v>
      </c>
      <c r="F211" s="2">
        <v>19</v>
      </c>
      <c r="G211" s="21">
        <v>4.3678159713745117</v>
      </c>
    </row>
    <row r="212" spans="1:7">
      <c r="A212" s="2" t="s">
        <v>230</v>
      </c>
      <c r="B212" s="2" t="s">
        <v>239</v>
      </c>
      <c r="C212" s="124">
        <v>2022</v>
      </c>
      <c r="D212" s="70">
        <v>454</v>
      </c>
      <c r="E212" s="322">
        <v>93.612335205078125</v>
      </c>
      <c r="F212" s="2">
        <v>19</v>
      </c>
      <c r="G212" s="21">
        <v>4.470588207244873</v>
      </c>
    </row>
    <row r="213" spans="1:7">
      <c r="A213" s="2" t="s">
        <v>230</v>
      </c>
      <c r="B213" s="2" t="s">
        <v>239</v>
      </c>
      <c r="C213" s="124">
        <v>2023</v>
      </c>
      <c r="D213" s="70">
        <v>463</v>
      </c>
      <c r="E213" s="322">
        <v>91.576675415039063</v>
      </c>
      <c r="F213" s="2">
        <v>22</v>
      </c>
      <c r="G213" s="21">
        <v>5.1886792182922363</v>
      </c>
    </row>
    <row r="214" spans="1:7">
      <c r="A214" s="2" t="s">
        <v>230</v>
      </c>
      <c r="B214" s="2" t="s">
        <v>243</v>
      </c>
      <c r="C214" s="124">
        <v>2019</v>
      </c>
      <c r="D214" s="70">
        <v>403</v>
      </c>
      <c r="E214" s="322">
        <v>92.307693481445313</v>
      </c>
      <c r="F214" s="2">
        <v>32</v>
      </c>
      <c r="G214" s="21">
        <v>8.6021509170532227</v>
      </c>
    </row>
    <row r="215" spans="1:7">
      <c r="A215" s="2" t="s">
        <v>230</v>
      </c>
      <c r="B215" s="2" t="s">
        <v>243</v>
      </c>
      <c r="C215" s="124">
        <v>2020</v>
      </c>
      <c r="D215" s="70">
        <v>379</v>
      </c>
      <c r="E215" s="322">
        <v>93.931396484375</v>
      </c>
      <c r="F215" s="2">
        <v>35</v>
      </c>
      <c r="G215" s="21">
        <v>9.8314609527587891</v>
      </c>
    </row>
    <row r="216" spans="1:7">
      <c r="A216" s="2" t="s">
        <v>230</v>
      </c>
      <c r="B216" s="2" t="s">
        <v>243</v>
      </c>
      <c r="C216" s="124">
        <v>2021</v>
      </c>
      <c r="D216" s="70">
        <v>475</v>
      </c>
      <c r="E216" s="322">
        <v>96</v>
      </c>
      <c r="F216" s="2">
        <v>35</v>
      </c>
      <c r="G216" s="21">
        <v>7.675438404083252</v>
      </c>
    </row>
    <row r="217" spans="1:7">
      <c r="A217" s="2" t="s">
        <v>230</v>
      </c>
      <c r="B217" s="2" t="s">
        <v>243</v>
      </c>
      <c r="C217" s="124">
        <v>2022</v>
      </c>
      <c r="D217" s="70">
        <v>454</v>
      </c>
      <c r="E217" s="322">
        <v>94.493392944335938</v>
      </c>
      <c r="F217" s="2">
        <v>24</v>
      </c>
      <c r="G217" s="21">
        <v>5.5944056510925293</v>
      </c>
    </row>
    <row r="218" spans="1:7">
      <c r="A218" s="2" t="s">
        <v>230</v>
      </c>
      <c r="B218" s="2" t="s">
        <v>243</v>
      </c>
      <c r="C218" s="124">
        <v>2023</v>
      </c>
      <c r="D218" s="70">
        <v>463</v>
      </c>
      <c r="E218" s="322">
        <v>92.008636474609375</v>
      </c>
      <c r="F218" s="2">
        <v>14</v>
      </c>
      <c r="G218" s="21">
        <v>3.2863850593566895</v>
      </c>
    </row>
    <row r="219" spans="1:7">
      <c r="A219" s="2" t="s">
        <v>230</v>
      </c>
      <c r="B219" s="2" t="s">
        <v>1677</v>
      </c>
      <c r="C219" s="124">
        <v>2019</v>
      </c>
      <c r="D219" s="70">
        <v>403</v>
      </c>
      <c r="E219" s="322">
        <v>95.037223815917969</v>
      </c>
      <c r="F219" s="38">
        <v>23</v>
      </c>
      <c r="G219" s="21">
        <v>6.0052218437194824</v>
      </c>
    </row>
    <row r="220" spans="1:7">
      <c r="A220" s="2" t="s">
        <v>230</v>
      </c>
      <c r="B220" s="2" t="s">
        <v>1677</v>
      </c>
      <c r="C220" s="124">
        <v>2020</v>
      </c>
      <c r="D220" s="70">
        <v>379</v>
      </c>
      <c r="E220" s="322">
        <v>95.778366088867188</v>
      </c>
      <c r="F220" s="38">
        <v>25</v>
      </c>
      <c r="G220" s="21">
        <v>6.8870525360107422</v>
      </c>
    </row>
    <row r="221" spans="1:7">
      <c r="A221" s="2" t="s">
        <v>230</v>
      </c>
      <c r="B221" s="2" t="s">
        <v>1677</v>
      </c>
      <c r="C221" s="124">
        <v>2021</v>
      </c>
      <c r="D221" s="70">
        <v>475</v>
      </c>
      <c r="E221" s="322">
        <v>95.789474487304688</v>
      </c>
      <c r="F221" s="38">
        <v>29</v>
      </c>
      <c r="G221" s="21">
        <v>6.3736262321472168</v>
      </c>
    </row>
    <row r="222" spans="1:7">
      <c r="A222" s="2" t="s">
        <v>230</v>
      </c>
      <c r="B222" s="2" t="s">
        <v>1677</v>
      </c>
      <c r="C222" s="124">
        <v>2022</v>
      </c>
      <c r="D222" s="70">
        <v>454</v>
      </c>
      <c r="E222" s="322">
        <v>92.290748596191406</v>
      </c>
      <c r="F222" s="38">
        <v>23</v>
      </c>
      <c r="G222" s="21">
        <v>5.489260196685791</v>
      </c>
    </row>
    <row r="223" spans="1:7">
      <c r="A223" s="2" t="s">
        <v>230</v>
      </c>
      <c r="B223" s="2" t="s">
        <v>1677</v>
      </c>
      <c r="C223" s="124">
        <v>2023</v>
      </c>
      <c r="D223" s="70">
        <v>463</v>
      </c>
      <c r="E223" s="322">
        <v>90.280776977539063</v>
      </c>
      <c r="F223" s="38">
        <v>19</v>
      </c>
      <c r="G223" s="21">
        <v>4.5454545021057129</v>
      </c>
    </row>
    <row r="224" spans="1:7">
      <c r="A224" s="2" t="s">
        <v>230</v>
      </c>
      <c r="B224" s="2" t="s">
        <v>252</v>
      </c>
      <c r="C224" s="124">
        <v>2019</v>
      </c>
      <c r="D224" s="70">
        <v>403</v>
      </c>
      <c r="E224" s="322">
        <v>95.533500671386719</v>
      </c>
      <c r="F224" s="2">
        <v>33</v>
      </c>
      <c r="G224" s="21">
        <v>8.5714282989501953</v>
      </c>
    </row>
    <row r="225" spans="1:7">
      <c r="A225" s="2" t="s">
        <v>230</v>
      </c>
      <c r="B225" s="2" t="s">
        <v>252</v>
      </c>
      <c r="C225" s="124">
        <v>2020</v>
      </c>
      <c r="D225" s="70">
        <v>379</v>
      </c>
      <c r="E225" s="322">
        <v>95.778366088867188</v>
      </c>
      <c r="F225" s="2">
        <v>19</v>
      </c>
      <c r="G225" s="21">
        <v>5.2341599464416504</v>
      </c>
    </row>
    <row r="226" spans="1:7">
      <c r="A226" s="2" t="s">
        <v>230</v>
      </c>
      <c r="B226" s="2" t="s">
        <v>252</v>
      </c>
      <c r="C226" s="124">
        <v>2021</v>
      </c>
      <c r="D226" s="70">
        <v>475</v>
      </c>
      <c r="E226" s="322">
        <v>96.421051025390625</v>
      </c>
      <c r="F226" s="2">
        <v>29</v>
      </c>
      <c r="G226" s="21">
        <v>6.3318777084350586</v>
      </c>
    </row>
    <row r="227" spans="1:7">
      <c r="A227" s="2" t="s">
        <v>230</v>
      </c>
      <c r="B227" s="2" t="s">
        <v>252</v>
      </c>
      <c r="C227" s="124">
        <v>2022</v>
      </c>
      <c r="D227" s="70">
        <v>454</v>
      </c>
      <c r="E227" s="322">
        <v>93.612335205078125</v>
      </c>
      <c r="F227" s="2">
        <v>33</v>
      </c>
      <c r="G227" s="21">
        <v>7.7647056579589844</v>
      </c>
    </row>
    <row r="228" spans="1:7">
      <c r="A228" s="2" t="s">
        <v>230</v>
      </c>
      <c r="B228" s="2" t="s">
        <v>252</v>
      </c>
      <c r="C228" s="124">
        <v>2023</v>
      </c>
      <c r="D228" s="70">
        <v>463</v>
      </c>
      <c r="E228" s="322">
        <v>90.280776977539063</v>
      </c>
      <c r="F228" s="2">
        <v>34</v>
      </c>
      <c r="G228" s="21">
        <v>8.1339712142944336</v>
      </c>
    </row>
    <row r="229" spans="1:7">
      <c r="A229" s="130"/>
      <c r="B229" s="163"/>
      <c r="C229" s="124"/>
      <c r="D229" s="391"/>
      <c r="E229" s="160"/>
      <c r="F229" s="160"/>
      <c r="G229" s="130"/>
    </row>
    <row r="230" spans="1:7">
      <c r="A230" s="130"/>
      <c r="B230" s="163"/>
      <c r="C230" s="124"/>
      <c r="D230" s="391"/>
      <c r="E230" s="160"/>
      <c r="F230" s="160"/>
      <c r="G230" s="130"/>
    </row>
    <row r="231" spans="1:7">
      <c r="A231" s="130"/>
      <c r="B231" s="163"/>
      <c r="C231" s="124"/>
      <c r="D231" s="391"/>
      <c r="E231" s="160"/>
      <c r="F231" s="160"/>
      <c r="G231" s="130"/>
    </row>
    <row r="232" spans="1:7">
      <c r="A232" s="130"/>
      <c r="B232" s="163"/>
      <c r="C232" s="124"/>
      <c r="D232" s="391"/>
      <c r="E232" s="160"/>
      <c r="F232" s="160"/>
      <c r="G232" s="130"/>
    </row>
    <row r="233" spans="1:7">
      <c r="A233" s="130"/>
      <c r="B233" s="163"/>
      <c r="C233" s="124"/>
      <c r="D233" s="391"/>
      <c r="E233" s="160"/>
      <c r="F233" s="160"/>
      <c r="G233" s="130"/>
    </row>
    <row r="234" spans="1:7">
      <c r="A234" s="130"/>
      <c r="B234" s="163"/>
      <c r="C234" s="124"/>
      <c r="D234" s="391"/>
      <c r="E234" s="160"/>
      <c r="F234" s="160"/>
      <c r="G234" s="130"/>
    </row>
    <row r="235" spans="1:7">
      <c r="A235" s="130"/>
      <c r="B235" s="163"/>
      <c r="C235" s="124"/>
      <c r="D235" s="391"/>
      <c r="E235" s="160"/>
      <c r="F235" s="160"/>
      <c r="G235" s="130"/>
    </row>
    <row r="236" spans="1:7">
      <c r="A236" s="130"/>
      <c r="B236" s="163"/>
      <c r="C236" s="124"/>
      <c r="D236" s="391"/>
      <c r="E236" s="160"/>
      <c r="F236" s="160"/>
      <c r="G236" s="130"/>
    </row>
    <row r="237" spans="1:7">
      <c r="A237" s="130"/>
      <c r="B237" s="163"/>
      <c r="C237" s="124"/>
      <c r="D237" s="391"/>
      <c r="E237" s="160"/>
      <c r="F237" s="160"/>
      <c r="G237" s="130"/>
    </row>
    <row r="238" spans="1:7">
      <c r="A238" s="130"/>
      <c r="B238" s="163"/>
      <c r="C238" s="124"/>
      <c r="D238" s="391"/>
      <c r="E238" s="160"/>
      <c r="F238" s="160"/>
      <c r="G238" s="130"/>
    </row>
    <row r="239" spans="1:7">
      <c r="A239" s="130"/>
      <c r="B239" s="163"/>
      <c r="C239" s="124"/>
      <c r="D239" s="391"/>
      <c r="E239" s="160"/>
      <c r="F239" s="160"/>
      <c r="G239" s="130"/>
    </row>
    <row r="240" spans="1:7">
      <c r="A240" s="130"/>
      <c r="B240" s="163"/>
      <c r="C240" s="124"/>
      <c r="D240" s="391"/>
      <c r="E240" s="160"/>
      <c r="F240" s="160"/>
      <c r="G240" s="130"/>
    </row>
    <row r="241" spans="3:3">
      <c r="C241" s="124"/>
    </row>
    <row r="242" spans="3:3">
      <c r="C242" s="124"/>
    </row>
    <row r="243" spans="3:3">
      <c r="C243" s="124"/>
    </row>
    <row r="244" spans="3:3">
      <c r="C244" s="124"/>
    </row>
    <row r="245" spans="3:3">
      <c r="C245" s="124"/>
    </row>
    <row r="246" spans="3:3">
      <c r="C246" s="124"/>
    </row>
    <row r="247" spans="3:3">
      <c r="C247" s="124"/>
    </row>
    <row r="248" spans="3:3">
      <c r="C248" s="124"/>
    </row>
    <row r="249" spans="3:3">
      <c r="C249" s="124"/>
    </row>
    <row r="250" spans="3:3">
      <c r="C250" s="124"/>
    </row>
    <row r="251" spans="3:3">
      <c r="C251" s="124"/>
    </row>
    <row r="252" spans="3:3">
      <c r="C252" s="124"/>
    </row>
    <row r="253" spans="3:3">
      <c r="C253" s="124"/>
    </row>
    <row r="254" spans="3:3">
      <c r="C254" s="124"/>
    </row>
    <row r="255" spans="3:3">
      <c r="C255" s="124"/>
    </row>
    <row r="256" spans="3:3">
      <c r="C256" s="124"/>
    </row>
    <row r="257" spans="3:3">
      <c r="C257" s="124"/>
    </row>
    <row r="258" spans="3:3">
      <c r="C258" s="124"/>
    </row>
    <row r="259" spans="3:3">
      <c r="C259" s="124"/>
    </row>
    <row r="260" spans="3:3">
      <c r="C260" s="124"/>
    </row>
    <row r="261" spans="3:3">
      <c r="C261" s="124"/>
    </row>
    <row r="262" spans="3:3">
      <c r="C262" s="124"/>
    </row>
    <row r="263" spans="3:3">
      <c r="C263" s="124"/>
    </row>
    <row r="264" spans="3:3">
      <c r="C264" s="124"/>
    </row>
    <row r="265" spans="3:3">
      <c r="C265" s="124"/>
    </row>
    <row r="266" spans="3:3">
      <c r="C266" s="124"/>
    </row>
    <row r="267" spans="3:3">
      <c r="C267" s="124"/>
    </row>
    <row r="268" spans="3:3">
      <c r="C268" s="124"/>
    </row>
    <row r="269" spans="3:3">
      <c r="C269" s="124"/>
    </row>
    <row r="270" spans="3:3">
      <c r="C270" s="124"/>
    </row>
    <row r="271" spans="3:3">
      <c r="C271" s="124"/>
    </row>
    <row r="272" spans="3:3">
      <c r="C272" s="124"/>
    </row>
    <row r="273" spans="3:3">
      <c r="C273" s="124"/>
    </row>
    <row r="274" spans="3:3">
      <c r="C274" s="124"/>
    </row>
    <row r="275" spans="3:3">
      <c r="C275" s="124"/>
    </row>
    <row r="276" spans="3:3">
      <c r="C276" s="124"/>
    </row>
    <row r="277" spans="3:3">
      <c r="C277" s="124"/>
    </row>
    <row r="278" spans="3:3">
      <c r="C278" s="124"/>
    </row>
    <row r="279" spans="3:3">
      <c r="C279" s="124"/>
    </row>
    <row r="280" spans="3:3">
      <c r="C280" s="124"/>
    </row>
    <row r="281" spans="3:3">
      <c r="C281" s="124"/>
    </row>
    <row r="282" spans="3:3">
      <c r="C282" s="124"/>
    </row>
    <row r="283" spans="3:3">
      <c r="C283" s="124"/>
    </row>
  </sheetData>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B6EB-4D8F-4DD2-A5DF-B96971C0F3B7}">
  <dimension ref="A1:K178"/>
  <sheetViews>
    <sheetView topLeftCell="A15" workbookViewId="0"/>
  </sheetViews>
  <sheetFormatPr defaultColWidth="8.765625" defaultRowHeight="15.5"/>
  <cols>
    <col min="1" max="1" width="38" style="48" customWidth="1"/>
    <col min="2" max="2" width="13.23046875" style="71" customWidth="1"/>
    <col min="3" max="3" width="13.765625" style="383" customWidth="1"/>
    <col min="4" max="4" width="13.765625" style="384" customWidth="1"/>
    <col min="5" max="7" width="13.765625" style="382" customWidth="1"/>
    <col min="8" max="8" width="13.23046875" style="67" customWidth="1"/>
    <col min="9" max="9" width="15.765625" style="67" customWidth="1"/>
    <col min="10" max="10" width="13.23046875" style="67" customWidth="1"/>
    <col min="11" max="11" width="15.765625" style="67" customWidth="1"/>
    <col min="13" max="13" width="19.765625" customWidth="1"/>
    <col min="14" max="14" width="9.4609375" customWidth="1"/>
    <col min="23" max="23" width="15.53515625" customWidth="1"/>
  </cols>
  <sheetData>
    <row r="1" spans="1:7" s="124" customFormat="1" ht="20">
      <c r="A1" s="132" t="s">
        <v>1986</v>
      </c>
      <c r="B1" s="125"/>
      <c r="C1" s="154"/>
      <c r="D1" s="369"/>
      <c r="E1" s="153"/>
      <c r="F1" s="154"/>
      <c r="G1" s="153"/>
    </row>
    <row r="2" spans="1:7" s="124" customFormat="1">
      <c r="A2" s="134" t="s">
        <v>1987</v>
      </c>
      <c r="B2" s="125"/>
      <c r="C2" s="154"/>
      <c r="D2" s="369"/>
      <c r="E2" s="153"/>
      <c r="F2" s="154"/>
      <c r="G2" s="153"/>
    </row>
    <row r="3" spans="1:7" s="135" customFormat="1" ht="31.9" customHeight="1">
      <c r="A3" s="135" t="s">
        <v>1686</v>
      </c>
      <c r="B3" s="149"/>
      <c r="C3" s="370"/>
      <c r="D3" s="371"/>
      <c r="E3" s="372"/>
      <c r="F3" s="370"/>
      <c r="G3" s="372"/>
    </row>
    <row r="4" spans="1:7" s="150" customFormat="1" ht="77.5">
      <c r="A4" s="150" t="s">
        <v>234</v>
      </c>
      <c r="B4" s="329" t="s">
        <v>212</v>
      </c>
      <c r="C4" s="373" t="s">
        <v>1687</v>
      </c>
      <c r="D4" s="330" t="s">
        <v>1688</v>
      </c>
      <c r="E4" s="373" t="s">
        <v>1689</v>
      </c>
      <c r="F4" s="373" t="s">
        <v>1690</v>
      </c>
      <c r="G4" s="331" t="s">
        <v>1691</v>
      </c>
    </row>
    <row r="5" spans="1:7" s="130" customFormat="1">
      <c r="A5" s="124" t="s">
        <v>1692</v>
      </c>
      <c r="B5" s="125">
        <v>2019</v>
      </c>
      <c r="C5" s="154">
        <v>3285</v>
      </c>
      <c r="D5" s="374">
        <v>2906</v>
      </c>
      <c r="E5" s="375">
        <v>0.88499999046325684</v>
      </c>
      <c r="F5" s="376">
        <v>44</v>
      </c>
      <c r="G5" s="375">
        <v>1.4999999664723873E-2</v>
      </c>
    </row>
    <row r="6" spans="1:7" s="130" customFormat="1" ht="13.5" customHeight="1">
      <c r="A6" s="124" t="s">
        <v>1692</v>
      </c>
      <c r="B6" s="125">
        <v>2020</v>
      </c>
      <c r="C6" s="154">
        <v>3149</v>
      </c>
      <c r="D6" s="374">
        <v>2796</v>
      </c>
      <c r="E6" s="375">
        <v>0.8880000114440918</v>
      </c>
      <c r="F6" s="376">
        <v>47</v>
      </c>
      <c r="G6" s="375">
        <v>1.7000000923871994E-2</v>
      </c>
    </row>
    <row r="7" spans="1:7" s="130" customFormat="1">
      <c r="A7" s="124" t="s">
        <v>1692</v>
      </c>
      <c r="B7" s="125">
        <v>2021</v>
      </c>
      <c r="C7" s="154">
        <v>3636</v>
      </c>
      <c r="D7" s="374">
        <v>3164</v>
      </c>
      <c r="E7" s="375">
        <v>0.87000000476837158</v>
      </c>
      <c r="F7" s="376">
        <v>66</v>
      </c>
      <c r="G7" s="375">
        <v>2.0999999716877937E-2</v>
      </c>
    </row>
    <row r="8" spans="1:7" s="130" customFormat="1">
      <c r="A8" s="124" t="s">
        <v>1692</v>
      </c>
      <c r="B8" s="125">
        <v>2022</v>
      </c>
      <c r="C8" s="154">
        <v>3547</v>
      </c>
      <c r="D8" s="374">
        <v>2998</v>
      </c>
      <c r="E8" s="375">
        <v>0.84500002861022949</v>
      </c>
      <c r="F8" s="376">
        <v>49</v>
      </c>
      <c r="G8" s="375">
        <v>1.6000000759959221E-2</v>
      </c>
    </row>
    <row r="9" spans="1:7" s="130" customFormat="1">
      <c r="A9" s="124" t="s">
        <v>1692</v>
      </c>
      <c r="B9" s="125">
        <v>2023</v>
      </c>
      <c r="C9" s="154">
        <v>3751</v>
      </c>
      <c r="D9" s="374">
        <v>2922</v>
      </c>
      <c r="E9" s="375">
        <v>0.77899998426437378</v>
      </c>
      <c r="F9" s="376">
        <v>58</v>
      </c>
      <c r="G9" s="375">
        <v>1.9999999552965164E-2</v>
      </c>
    </row>
    <row r="10" spans="1:7" s="130" customFormat="1">
      <c r="A10" s="124" t="s">
        <v>317</v>
      </c>
      <c r="B10" s="125">
        <v>2019</v>
      </c>
      <c r="C10" s="154">
        <v>3285</v>
      </c>
      <c r="D10" s="374">
        <v>2810</v>
      </c>
      <c r="E10" s="375">
        <v>0.85500001907348633</v>
      </c>
      <c r="F10" s="376">
        <v>11</v>
      </c>
      <c r="G10" s="375">
        <v>4.0000001899898052E-3</v>
      </c>
    </row>
    <row r="11" spans="1:7" s="130" customFormat="1">
      <c r="A11" s="124" t="s">
        <v>317</v>
      </c>
      <c r="B11" s="125">
        <v>2020</v>
      </c>
      <c r="C11" s="154">
        <v>3149</v>
      </c>
      <c r="D11" s="374">
        <v>2750</v>
      </c>
      <c r="E11" s="375">
        <v>0.87300002574920654</v>
      </c>
      <c r="F11" s="376">
        <v>29</v>
      </c>
      <c r="G11" s="375">
        <v>1.0999999940395355E-2</v>
      </c>
    </row>
    <row r="12" spans="1:7" s="130" customFormat="1">
      <c r="A12" s="124" t="s">
        <v>317</v>
      </c>
      <c r="B12" s="125">
        <v>2021</v>
      </c>
      <c r="C12" s="154">
        <v>3636</v>
      </c>
      <c r="D12" s="374">
        <v>3190</v>
      </c>
      <c r="E12" s="375">
        <v>0.87699997425079346</v>
      </c>
      <c r="F12" s="376">
        <v>45</v>
      </c>
      <c r="G12" s="375">
        <v>1.4000000432133675E-2</v>
      </c>
    </row>
    <row r="13" spans="1:7" s="130" customFormat="1">
      <c r="A13" s="124" t="s">
        <v>317</v>
      </c>
      <c r="B13" s="125">
        <v>2022</v>
      </c>
      <c r="C13" s="154">
        <v>3547</v>
      </c>
      <c r="D13" s="374">
        <v>3064</v>
      </c>
      <c r="E13" s="375">
        <v>0.86400002241134644</v>
      </c>
      <c r="F13" s="376">
        <v>33</v>
      </c>
      <c r="G13" s="375">
        <v>1.0999999940395355E-2</v>
      </c>
    </row>
    <row r="14" spans="1:7" s="130" customFormat="1">
      <c r="A14" s="124" t="s">
        <v>317</v>
      </c>
      <c r="B14" s="125">
        <v>2023</v>
      </c>
      <c r="C14" s="154">
        <v>3751</v>
      </c>
      <c r="D14" s="374">
        <v>3224</v>
      </c>
      <c r="E14" s="375">
        <v>0.86000001430511475</v>
      </c>
      <c r="F14" s="376">
        <v>29</v>
      </c>
      <c r="G14" s="375">
        <v>8.999999612569809E-3</v>
      </c>
    </row>
    <row r="15" spans="1:7" s="130" customFormat="1">
      <c r="A15" s="124" t="s">
        <v>318</v>
      </c>
      <c r="B15" s="125">
        <v>2019</v>
      </c>
      <c r="C15" s="154">
        <v>3285</v>
      </c>
      <c r="D15" s="374">
        <v>2843</v>
      </c>
      <c r="E15" s="375">
        <v>0.86500000953674316</v>
      </c>
      <c r="F15" s="376">
        <v>60</v>
      </c>
      <c r="G15" s="375">
        <v>2.0999999716877937E-2</v>
      </c>
    </row>
    <row r="16" spans="1:7" s="130" customFormat="1">
      <c r="A16" s="124" t="s">
        <v>318</v>
      </c>
      <c r="B16" s="125">
        <v>2020</v>
      </c>
      <c r="C16" s="154">
        <v>3149</v>
      </c>
      <c r="D16" s="374">
        <v>2827</v>
      </c>
      <c r="E16" s="375">
        <v>0.89800000190734863</v>
      </c>
      <c r="F16" s="376">
        <v>67</v>
      </c>
      <c r="G16" s="375">
        <v>2.4000000208616257E-2</v>
      </c>
    </row>
    <row r="17" spans="1:7" s="130" customFormat="1">
      <c r="A17" s="124" t="s">
        <v>318</v>
      </c>
      <c r="B17" s="125">
        <v>2021</v>
      </c>
      <c r="C17" s="154">
        <v>3636</v>
      </c>
      <c r="D17" s="374">
        <v>3295</v>
      </c>
      <c r="E17" s="375">
        <v>0.90600001811981201</v>
      </c>
      <c r="F17" s="376">
        <v>93</v>
      </c>
      <c r="G17" s="375">
        <v>2.8000000864267349E-2</v>
      </c>
    </row>
    <row r="18" spans="1:7" s="130" customFormat="1">
      <c r="A18" s="124" t="s">
        <v>318</v>
      </c>
      <c r="B18" s="125">
        <v>2022</v>
      </c>
      <c r="C18" s="154">
        <v>3547</v>
      </c>
      <c r="D18" s="374">
        <v>3181</v>
      </c>
      <c r="E18" s="375">
        <v>0.8970000147819519</v>
      </c>
      <c r="F18" s="376">
        <v>88</v>
      </c>
      <c r="G18" s="375">
        <v>2.8000000864267349E-2</v>
      </c>
    </row>
    <row r="19" spans="1:7" s="130" customFormat="1">
      <c r="A19" s="124" t="s">
        <v>318</v>
      </c>
      <c r="B19" s="125">
        <v>2023</v>
      </c>
      <c r="C19" s="154">
        <v>3751</v>
      </c>
      <c r="D19" s="374">
        <v>3366</v>
      </c>
      <c r="E19" s="375">
        <v>0.8970000147819519</v>
      </c>
      <c r="F19" s="376">
        <v>85</v>
      </c>
      <c r="G19" s="375">
        <v>2.500000037252903E-2</v>
      </c>
    </row>
    <row r="20" spans="1:7" s="130" customFormat="1">
      <c r="A20" s="124" t="s">
        <v>310</v>
      </c>
      <c r="B20" s="125">
        <v>2019</v>
      </c>
      <c r="C20" s="154">
        <v>3285</v>
      </c>
      <c r="D20" s="374">
        <v>3082</v>
      </c>
      <c r="E20" s="375">
        <v>0.93800002336502075</v>
      </c>
      <c r="F20" s="376">
        <v>47</v>
      </c>
      <c r="G20" s="375">
        <v>1.4999999664723873E-2</v>
      </c>
    </row>
    <row r="21" spans="1:7" s="130" customFormat="1">
      <c r="A21" s="124" t="s">
        <v>310</v>
      </c>
      <c r="B21" s="125">
        <v>2020</v>
      </c>
      <c r="C21" s="154">
        <v>3149</v>
      </c>
      <c r="D21" s="374">
        <v>2994</v>
      </c>
      <c r="E21" s="375">
        <v>0.95099997520446777</v>
      </c>
      <c r="F21" s="376">
        <v>52</v>
      </c>
      <c r="G21" s="375">
        <v>1.7000000923871994E-2</v>
      </c>
    </row>
    <row r="22" spans="1:7" s="130" customFormat="1">
      <c r="A22" s="124" t="s">
        <v>310</v>
      </c>
      <c r="B22" s="125">
        <v>2021</v>
      </c>
      <c r="C22" s="154">
        <v>3636</v>
      </c>
      <c r="D22" s="374">
        <v>3471</v>
      </c>
      <c r="E22" s="375">
        <v>0.95499998331069946</v>
      </c>
      <c r="F22" s="376">
        <v>57</v>
      </c>
      <c r="G22" s="375">
        <v>1.6000000759959221E-2</v>
      </c>
    </row>
    <row r="23" spans="1:7" s="130" customFormat="1">
      <c r="A23" s="124" t="s">
        <v>310</v>
      </c>
      <c r="B23" s="125">
        <v>2022</v>
      </c>
      <c r="C23" s="154">
        <v>3547</v>
      </c>
      <c r="D23" s="374">
        <v>3344</v>
      </c>
      <c r="E23" s="375">
        <v>0.94300001859664917</v>
      </c>
      <c r="F23" s="376">
        <v>64</v>
      </c>
      <c r="G23" s="375">
        <v>1.8999999389052391E-2</v>
      </c>
    </row>
    <row r="24" spans="1:7" s="130" customFormat="1">
      <c r="A24" s="124" t="s">
        <v>310</v>
      </c>
      <c r="B24" s="125">
        <v>2023</v>
      </c>
      <c r="C24" s="154">
        <v>3751</v>
      </c>
      <c r="D24" s="374">
        <v>3496</v>
      </c>
      <c r="E24" s="375">
        <v>0.93199998140335083</v>
      </c>
      <c r="F24" s="376">
        <v>67</v>
      </c>
      <c r="G24" s="375">
        <v>1.8999999389052391E-2</v>
      </c>
    </row>
    <row r="25" spans="1:7" s="211" customFormat="1" ht="30.65" customHeight="1">
      <c r="A25" s="332" t="s">
        <v>1693</v>
      </c>
      <c r="B25" s="125"/>
      <c r="C25" s="154"/>
      <c r="D25" s="377"/>
      <c r="E25" s="378"/>
      <c r="F25" s="379"/>
      <c r="G25" s="380"/>
    </row>
    <row r="26" spans="1:7" s="335" customFormat="1" ht="77.5">
      <c r="A26" s="284" t="s">
        <v>234</v>
      </c>
      <c r="B26" s="333" t="s">
        <v>212</v>
      </c>
      <c r="C26" s="373" t="s">
        <v>1687</v>
      </c>
      <c r="D26" s="305" t="s">
        <v>1688</v>
      </c>
      <c r="E26" s="373" t="s">
        <v>1689</v>
      </c>
      <c r="F26" s="373" t="s">
        <v>1690</v>
      </c>
      <c r="G26" s="334" t="s">
        <v>1694</v>
      </c>
    </row>
    <row r="27" spans="1:7" s="124" customFormat="1">
      <c r="A27" s="124" t="s">
        <v>1692</v>
      </c>
      <c r="B27" s="125">
        <v>2019</v>
      </c>
      <c r="C27" s="154">
        <v>3200</v>
      </c>
      <c r="D27" s="154">
        <v>2877</v>
      </c>
      <c r="E27" s="381">
        <v>0.89899998903274536</v>
      </c>
      <c r="F27" s="154">
        <v>2611</v>
      </c>
      <c r="G27" s="375">
        <v>0.90799999237060547</v>
      </c>
    </row>
    <row r="28" spans="1:7" s="124" customFormat="1">
      <c r="A28" s="124" t="s">
        <v>1692</v>
      </c>
      <c r="B28" s="125">
        <v>2020</v>
      </c>
      <c r="C28" s="154">
        <v>3291</v>
      </c>
      <c r="D28" s="154">
        <v>2917</v>
      </c>
      <c r="E28" s="381">
        <v>0.88599997758865356</v>
      </c>
      <c r="F28" s="154">
        <v>2693</v>
      </c>
      <c r="G28" s="375">
        <v>0.92299997806549072</v>
      </c>
    </row>
    <row r="29" spans="1:7" s="124" customFormat="1">
      <c r="A29" s="124" t="s">
        <v>1692</v>
      </c>
      <c r="B29" s="125">
        <v>2021</v>
      </c>
      <c r="C29" s="154">
        <v>3988</v>
      </c>
      <c r="D29" s="154">
        <v>3501</v>
      </c>
      <c r="E29" s="381">
        <v>0.87800002098083496</v>
      </c>
      <c r="F29" s="154">
        <v>3221</v>
      </c>
      <c r="G29" s="375">
        <v>0.92000001668930054</v>
      </c>
    </row>
    <row r="30" spans="1:7" s="124" customFormat="1">
      <c r="A30" s="124" t="s">
        <v>1692</v>
      </c>
      <c r="B30" s="125">
        <v>2022</v>
      </c>
      <c r="C30" s="154">
        <v>3951</v>
      </c>
      <c r="D30" s="154">
        <v>3385</v>
      </c>
      <c r="E30" s="381">
        <v>0.85699999332427979</v>
      </c>
      <c r="F30" s="154">
        <v>3096</v>
      </c>
      <c r="G30" s="375">
        <v>0.91500002145767212</v>
      </c>
    </row>
    <row r="31" spans="1:7" s="124" customFormat="1">
      <c r="A31" s="124" t="s">
        <v>1692</v>
      </c>
      <c r="B31" s="125">
        <v>2023</v>
      </c>
      <c r="C31" s="154">
        <v>4010</v>
      </c>
      <c r="D31" s="154">
        <v>3108</v>
      </c>
      <c r="E31" s="381">
        <v>0.77499997615814209</v>
      </c>
      <c r="F31" s="154">
        <v>2862</v>
      </c>
      <c r="G31" s="375">
        <v>0.92100000381469727</v>
      </c>
    </row>
    <row r="32" spans="1:7" s="124" customFormat="1">
      <c r="A32" s="124" t="s">
        <v>317</v>
      </c>
      <c r="B32" s="125">
        <v>2019</v>
      </c>
      <c r="C32" s="154">
        <v>3200</v>
      </c>
      <c r="D32" s="154">
        <v>2812</v>
      </c>
      <c r="E32" s="381">
        <v>0.87900000810623169</v>
      </c>
      <c r="F32" s="154">
        <v>45</v>
      </c>
      <c r="G32" s="375">
        <v>1.6000000759959221E-2</v>
      </c>
    </row>
    <row r="33" spans="1:11" s="124" customFormat="1">
      <c r="A33" s="124" t="s">
        <v>317</v>
      </c>
      <c r="B33" s="125">
        <v>2020</v>
      </c>
      <c r="C33" s="154">
        <v>3291</v>
      </c>
      <c r="D33" s="154">
        <v>2921</v>
      </c>
      <c r="E33" s="381">
        <v>0.8880000114440918</v>
      </c>
      <c r="F33" s="154">
        <v>38</v>
      </c>
      <c r="G33" s="375">
        <v>1.3000000268220901E-2</v>
      </c>
    </row>
    <row r="34" spans="1:11" s="124" customFormat="1">
      <c r="A34" s="124" t="s">
        <v>317</v>
      </c>
      <c r="B34" s="125">
        <v>2021</v>
      </c>
      <c r="C34" s="154">
        <v>3988</v>
      </c>
      <c r="D34" s="154">
        <v>3604</v>
      </c>
      <c r="E34" s="381">
        <v>0.90399998426437378</v>
      </c>
      <c r="F34" s="154">
        <v>67</v>
      </c>
      <c r="G34" s="375">
        <v>1.8999999389052391E-2</v>
      </c>
    </row>
    <row r="35" spans="1:11" s="124" customFormat="1">
      <c r="A35" s="124" t="s">
        <v>317</v>
      </c>
      <c r="B35" s="125">
        <v>2022</v>
      </c>
      <c r="C35" s="154">
        <v>3951</v>
      </c>
      <c r="D35" s="154">
        <v>3487</v>
      </c>
      <c r="E35" s="381">
        <v>0.88300001621246338</v>
      </c>
      <c r="F35" s="154">
        <v>49</v>
      </c>
      <c r="G35" s="375">
        <v>1.4000000432133675E-2</v>
      </c>
    </row>
    <row r="36" spans="1:11" s="124" customFormat="1">
      <c r="A36" s="124" t="s">
        <v>317</v>
      </c>
      <c r="B36" s="125">
        <v>2023</v>
      </c>
      <c r="C36" s="154">
        <v>4010</v>
      </c>
      <c r="D36" s="154">
        <v>3550</v>
      </c>
      <c r="E36" s="381">
        <v>0.88499999046325684</v>
      </c>
      <c r="F36" s="154">
        <v>52</v>
      </c>
      <c r="G36" s="375">
        <v>1.4999999664723873E-2</v>
      </c>
    </row>
    <row r="37" spans="1:11" s="124" customFormat="1">
      <c r="A37" s="124" t="s">
        <v>318</v>
      </c>
      <c r="B37" s="125">
        <v>2019</v>
      </c>
      <c r="C37" s="154">
        <v>3200</v>
      </c>
      <c r="D37" s="154">
        <v>2836</v>
      </c>
      <c r="E37" s="381">
        <v>0.88599997758865356</v>
      </c>
      <c r="F37" s="154">
        <v>605</v>
      </c>
      <c r="G37" s="375">
        <v>0.21299999952316284</v>
      </c>
    </row>
    <row r="38" spans="1:11" s="124" customFormat="1">
      <c r="A38" s="124" t="s">
        <v>318</v>
      </c>
      <c r="B38" s="125">
        <v>2020</v>
      </c>
      <c r="C38" s="154">
        <v>3291</v>
      </c>
      <c r="D38" s="154">
        <v>2931</v>
      </c>
      <c r="E38" s="381">
        <v>0.89099997282028198</v>
      </c>
      <c r="F38" s="154">
        <v>570</v>
      </c>
      <c r="G38" s="375">
        <v>0.1940000057220459</v>
      </c>
    </row>
    <row r="39" spans="1:11" s="124" customFormat="1">
      <c r="A39" s="124" t="s">
        <v>318</v>
      </c>
      <c r="B39" s="125">
        <v>2021</v>
      </c>
      <c r="C39" s="154">
        <v>3988</v>
      </c>
      <c r="D39" s="154">
        <v>3611</v>
      </c>
      <c r="E39" s="381">
        <v>0.90499997138977051</v>
      </c>
      <c r="F39" s="154">
        <v>800</v>
      </c>
      <c r="G39" s="375">
        <v>0.22200000286102295</v>
      </c>
    </row>
    <row r="40" spans="1:11" s="124" customFormat="1">
      <c r="A40" s="124" t="s">
        <v>318</v>
      </c>
      <c r="B40" s="125">
        <v>2022</v>
      </c>
      <c r="C40" s="154">
        <v>3951</v>
      </c>
      <c r="D40" s="154">
        <v>3582</v>
      </c>
      <c r="E40" s="381">
        <v>0.90700000524520874</v>
      </c>
      <c r="F40" s="154">
        <v>822</v>
      </c>
      <c r="G40" s="375">
        <v>0.22900000214576721</v>
      </c>
    </row>
    <row r="41" spans="1:11" s="124" customFormat="1">
      <c r="A41" s="124" t="s">
        <v>318</v>
      </c>
      <c r="B41" s="125">
        <v>2023</v>
      </c>
      <c r="C41" s="154">
        <v>4010</v>
      </c>
      <c r="D41" s="154">
        <v>3582</v>
      </c>
      <c r="E41" s="381">
        <v>0.89300000667572021</v>
      </c>
      <c r="F41" s="154">
        <v>853</v>
      </c>
      <c r="G41" s="375">
        <v>0.23800000548362732</v>
      </c>
    </row>
    <row r="42" spans="1:11" s="124" customFormat="1">
      <c r="A42" s="124" t="s">
        <v>310</v>
      </c>
      <c r="B42" s="125">
        <v>2019</v>
      </c>
      <c r="C42" s="154">
        <v>3200</v>
      </c>
      <c r="D42" s="154">
        <v>3025</v>
      </c>
      <c r="E42" s="381">
        <v>0.94499999284744263</v>
      </c>
      <c r="F42" s="154">
        <v>621</v>
      </c>
      <c r="G42" s="375">
        <v>0.20499999821186066</v>
      </c>
    </row>
    <row r="43" spans="1:11" s="124" customFormat="1">
      <c r="A43" s="124" t="s">
        <v>310</v>
      </c>
      <c r="B43" s="125">
        <v>2020</v>
      </c>
      <c r="C43" s="154">
        <v>3291</v>
      </c>
      <c r="D43" s="154">
        <v>3151</v>
      </c>
      <c r="E43" s="381">
        <v>0.9570000171661377</v>
      </c>
      <c r="F43" s="154">
        <v>602</v>
      </c>
      <c r="G43" s="375">
        <v>0.19099999964237213</v>
      </c>
    </row>
    <row r="44" spans="1:11" s="124" customFormat="1">
      <c r="A44" s="124" t="s">
        <v>310</v>
      </c>
      <c r="B44" s="125">
        <v>2021</v>
      </c>
      <c r="C44" s="154">
        <v>3988</v>
      </c>
      <c r="D44" s="154">
        <v>3811</v>
      </c>
      <c r="E44" s="381">
        <v>0.95599997043609619</v>
      </c>
      <c r="F44" s="154">
        <v>805</v>
      </c>
      <c r="G44" s="375">
        <v>0.210999995470047</v>
      </c>
    </row>
    <row r="45" spans="1:11" s="124" customFormat="1">
      <c r="A45" s="124" t="s">
        <v>310</v>
      </c>
      <c r="B45" s="125">
        <v>2022</v>
      </c>
      <c r="C45" s="154">
        <v>3951</v>
      </c>
      <c r="D45" s="154">
        <v>3721</v>
      </c>
      <c r="E45" s="381">
        <v>0.94199997186660767</v>
      </c>
      <c r="F45" s="154">
        <v>798</v>
      </c>
      <c r="G45" s="375">
        <v>0.21400000154972076</v>
      </c>
    </row>
    <row r="46" spans="1:11" s="124" customFormat="1">
      <c r="A46" s="124" t="s">
        <v>310</v>
      </c>
      <c r="B46" s="125">
        <v>2023</v>
      </c>
      <c r="C46" s="154">
        <v>4010</v>
      </c>
      <c r="D46" s="154">
        <v>3703</v>
      </c>
      <c r="E46" s="381">
        <v>0.92299997806549072</v>
      </c>
      <c r="F46" s="154">
        <v>827</v>
      </c>
      <c r="G46" s="375">
        <v>0.22300000488758087</v>
      </c>
    </row>
    <row r="47" spans="1:11">
      <c r="A47" s="67"/>
      <c r="B47" s="67"/>
      <c r="C47" s="382"/>
      <c r="D47" s="382"/>
      <c r="H47"/>
      <c r="I47"/>
      <c r="J47"/>
      <c r="K47"/>
    </row>
    <row r="48" spans="1:11">
      <c r="A48" s="67"/>
      <c r="B48" s="67"/>
      <c r="C48" s="382"/>
      <c r="D48" s="382"/>
      <c r="H48"/>
      <c r="I48"/>
      <c r="J48"/>
      <c r="K48"/>
    </row>
    <row r="49" spans="1:11">
      <c r="A49" s="67"/>
      <c r="B49" s="67"/>
      <c r="C49" s="382"/>
      <c r="D49" s="382"/>
      <c r="H49"/>
      <c r="I49"/>
      <c r="J49"/>
      <c r="K49"/>
    </row>
    <row r="50" spans="1:11">
      <c r="A50" s="67"/>
      <c r="B50" s="67"/>
      <c r="C50" s="382"/>
      <c r="D50" s="382"/>
      <c r="H50"/>
      <c r="I50"/>
      <c r="J50"/>
      <c r="K50"/>
    </row>
    <row r="51" spans="1:11">
      <c r="A51" s="67"/>
      <c r="B51" s="67"/>
      <c r="C51" s="382"/>
      <c r="D51" s="382"/>
      <c r="H51"/>
      <c r="I51"/>
      <c r="J51"/>
      <c r="K51"/>
    </row>
    <row r="52" spans="1:11">
      <c r="A52" s="67"/>
      <c r="B52" s="67"/>
      <c r="C52" s="382"/>
      <c r="D52" s="382"/>
      <c r="H52"/>
      <c r="I52"/>
      <c r="J52"/>
      <c r="K52"/>
    </row>
    <row r="53" spans="1:11">
      <c r="A53" s="67"/>
      <c r="B53" s="67"/>
      <c r="C53" s="382"/>
      <c r="D53" s="382"/>
      <c r="H53"/>
      <c r="I53"/>
      <c r="J53"/>
      <c r="K53"/>
    </row>
    <row r="54" spans="1:11">
      <c r="A54" s="67"/>
      <c r="B54" s="67"/>
      <c r="C54" s="382"/>
      <c r="D54" s="382"/>
      <c r="H54"/>
      <c r="I54"/>
      <c r="J54"/>
      <c r="K54"/>
    </row>
    <row r="55" spans="1:11">
      <c r="A55" s="67"/>
      <c r="B55" s="67"/>
      <c r="C55" s="382"/>
      <c r="D55" s="382"/>
      <c r="H55"/>
      <c r="I55"/>
      <c r="J55"/>
      <c r="K55"/>
    </row>
    <row r="56" spans="1:11">
      <c r="A56" s="67"/>
      <c r="B56" s="67"/>
      <c r="C56" s="382"/>
      <c r="D56" s="382"/>
      <c r="H56"/>
      <c r="I56"/>
      <c r="J56"/>
      <c r="K56"/>
    </row>
    <row r="57" spans="1:11">
      <c r="A57" s="67"/>
      <c r="B57" s="67"/>
      <c r="C57" s="382"/>
      <c r="D57" s="382"/>
      <c r="H57"/>
      <c r="I57"/>
      <c r="J57"/>
      <c r="K57"/>
    </row>
    <row r="58" spans="1:11">
      <c r="A58" s="67"/>
      <c r="B58" s="67"/>
      <c r="C58" s="382"/>
      <c r="D58" s="382"/>
      <c r="H58"/>
      <c r="I58"/>
      <c r="J58"/>
      <c r="K58"/>
    </row>
    <row r="59" spans="1:11">
      <c r="A59" s="67"/>
      <c r="B59" s="67"/>
      <c r="C59" s="382"/>
      <c r="D59" s="382"/>
      <c r="H59"/>
      <c r="I59"/>
      <c r="J59"/>
      <c r="K59"/>
    </row>
    <row r="60" spans="1:11">
      <c r="A60" s="67"/>
      <c r="B60" s="67"/>
      <c r="C60" s="382"/>
      <c r="D60" s="382"/>
      <c r="H60"/>
      <c r="I60"/>
      <c r="J60"/>
      <c r="K60"/>
    </row>
    <row r="61" spans="1:11">
      <c r="A61" s="67"/>
      <c r="B61" s="67"/>
      <c r="C61" s="382"/>
      <c r="D61" s="382"/>
      <c r="H61"/>
      <c r="I61"/>
      <c r="J61"/>
      <c r="K61"/>
    </row>
    <row r="62" spans="1:11">
      <c r="A62" s="67"/>
      <c r="B62" s="67"/>
      <c r="C62" s="382"/>
      <c r="D62" s="382"/>
      <c r="H62"/>
      <c r="I62"/>
      <c r="J62"/>
      <c r="K62"/>
    </row>
    <row r="63" spans="1:11">
      <c r="A63" s="67"/>
      <c r="B63" s="67"/>
      <c r="C63" s="382"/>
      <c r="D63" s="382"/>
      <c r="H63"/>
      <c r="I63"/>
      <c r="J63"/>
      <c r="K63"/>
    </row>
    <row r="64" spans="1:11">
      <c r="A64" s="67"/>
      <c r="B64" s="67"/>
      <c r="C64" s="382"/>
      <c r="D64" s="382"/>
      <c r="H64"/>
      <c r="I64"/>
      <c r="J64"/>
      <c r="K64"/>
    </row>
    <row r="65" spans="1:11">
      <c r="A65" s="67"/>
      <c r="B65" s="67"/>
      <c r="C65" s="382"/>
      <c r="D65" s="382"/>
      <c r="H65"/>
      <c r="I65"/>
      <c r="J65"/>
      <c r="K65"/>
    </row>
    <row r="66" spans="1:11">
      <c r="A66" s="67"/>
      <c r="B66" s="67"/>
      <c r="C66" s="382"/>
      <c r="D66" s="382"/>
      <c r="H66"/>
      <c r="I66"/>
      <c r="J66"/>
      <c r="K66"/>
    </row>
    <row r="67" spans="1:11">
      <c r="A67" s="67"/>
      <c r="B67" s="67"/>
      <c r="C67" s="382"/>
      <c r="D67" s="382"/>
      <c r="H67"/>
      <c r="I67"/>
      <c r="J67"/>
      <c r="K67"/>
    </row>
    <row r="68" spans="1:11">
      <c r="A68" s="67"/>
      <c r="B68" s="67"/>
      <c r="C68" s="382"/>
      <c r="D68" s="382"/>
      <c r="H68"/>
      <c r="I68"/>
      <c r="J68"/>
      <c r="K68"/>
    </row>
    <row r="69" spans="1:11">
      <c r="A69" s="67"/>
      <c r="B69" s="67"/>
      <c r="C69" s="382"/>
      <c r="D69" s="382"/>
      <c r="H69"/>
      <c r="I69"/>
      <c r="J69"/>
      <c r="K69"/>
    </row>
    <row r="70" spans="1:11">
      <c r="A70" s="67"/>
      <c r="B70" s="67"/>
      <c r="C70" s="382"/>
      <c r="D70" s="382"/>
      <c r="H70"/>
      <c r="I70"/>
      <c r="J70"/>
      <c r="K70"/>
    </row>
    <row r="71" spans="1:11">
      <c r="A71" s="67"/>
      <c r="B71" s="67"/>
      <c r="C71" s="382"/>
      <c r="D71" s="382"/>
      <c r="H71"/>
      <c r="I71"/>
      <c r="J71"/>
      <c r="K71"/>
    </row>
    <row r="72" spans="1:11">
      <c r="A72" s="67"/>
      <c r="B72" s="67"/>
      <c r="C72" s="382"/>
      <c r="D72" s="382"/>
      <c r="H72"/>
      <c r="I72"/>
      <c r="J72"/>
      <c r="K72"/>
    </row>
    <row r="73" spans="1:11">
      <c r="A73" s="67"/>
      <c r="B73" s="67"/>
      <c r="C73" s="382"/>
      <c r="D73" s="382"/>
      <c r="H73"/>
      <c r="I73"/>
      <c r="J73"/>
      <c r="K73"/>
    </row>
    <row r="74" spans="1:11">
      <c r="A74" s="67"/>
      <c r="B74" s="67"/>
      <c r="C74" s="382"/>
      <c r="D74" s="382"/>
      <c r="H74"/>
      <c r="I74"/>
      <c r="J74"/>
      <c r="K74"/>
    </row>
    <row r="75" spans="1:11">
      <c r="A75" s="67"/>
      <c r="B75" s="67"/>
      <c r="C75" s="382"/>
      <c r="D75" s="382"/>
      <c r="H75"/>
      <c r="I75"/>
      <c r="J75"/>
      <c r="K75"/>
    </row>
    <row r="76" spans="1:11">
      <c r="A76" s="67"/>
      <c r="B76" s="67"/>
      <c r="C76" s="382"/>
      <c r="D76" s="382"/>
      <c r="H76"/>
      <c r="I76"/>
      <c r="J76"/>
      <c r="K76"/>
    </row>
    <row r="77" spans="1:11">
      <c r="A77" s="67"/>
      <c r="B77" s="67"/>
      <c r="C77" s="382"/>
      <c r="D77" s="382"/>
      <c r="H77"/>
      <c r="I77"/>
      <c r="J77"/>
      <c r="K77"/>
    </row>
    <row r="78" spans="1:11">
      <c r="A78" s="67"/>
      <c r="B78" s="67"/>
      <c r="C78" s="382"/>
      <c r="D78" s="382"/>
      <c r="H78"/>
      <c r="I78"/>
      <c r="J78"/>
      <c r="K78"/>
    </row>
    <row r="79" spans="1:11">
      <c r="A79" s="67"/>
      <c r="B79" s="67"/>
      <c r="C79" s="382"/>
      <c r="D79" s="382"/>
      <c r="H79"/>
      <c r="I79"/>
      <c r="J79"/>
      <c r="K79"/>
    </row>
    <row r="80" spans="1:11">
      <c r="A80" s="67"/>
      <c r="B80" s="67"/>
      <c r="C80" s="382"/>
      <c r="D80" s="382"/>
      <c r="H80"/>
      <c r="I80"/>
      <c r="J80"/>
      <c r="K80"/>
    </row>
    <row r="81" spans="1:11">
      <c r="A81" s="67"/>
      <c r="B81" s="67"/>
      <c r="C81" s="382"/>
      <c r="D81" s="382"/>
      <c r="H81"/>
      <c r="I81"/>
      <c r="J81"/>
      <c r="K81"/>
    </row>
    <row r="82" spans="1:11">
      <c r="A82" s="67"/>
      <c r="B82" s="67"/>
      <c r="C82" s="382"/>
      <c r="D82" s="382"/>
      <c r="H82"/>
      <c r="I82"/>
      <c r="J82"/>
      <c r="K82"/>
    </row>
    <row r="83" spans="1:11">
      <c r="A83" s="67"/>
      <c r="B83" s="67"/>
      <c r="C83" s="382"/>
      <c r="D83" s="382"/>
      <c r="H83"/>
      <c r="I83"/>
      <c r="J83"/>
      <c r="K83"/>
    </row>
    <row r="84" spans="1:11">
      <c r="A84" s="67"/>
      <c r="B84" s="67"/>
      <c r="C84" s="382"/>
      <c r="D84" s="382"/>
      <c r="H84"/>
      <c r="I84"/>
      <c r="J84"/>
      <c r="K84"/>
    </row>
    <row r="85" spans="1:11">
      <c r="A85" s="67"/>
      <c r="B85" s="67"/>
      <c r="C85" s="382"/>
      <c r="D85" s="382"/>
      <c r="H85"/>
      <c r="I85"/>
      <c r="J85"/>
      <c r="K85"/>
    </row>
    <row r="86" spans="1:11">
      <c r="A86" s="67"/>
      <c r="B86" s="67"/>
      <c r="C86" s="382"/>
      <c r="D86" s="382"/>
      <c r="H86"/>
      <c r="I86"/>
      <c r="J86"/>
      <c r="K86"/>
    </row>
    <row r="87" spans="1:11">
      <c r="A87" s="67"/>
      <c r="B87" s="67"/>
      <c r="C87" s="382"/>
      <c r="D87" s="382"/>
      <c r="H87"/>
      <c r="I87"/>
      <c r="J87"/>
      <c r="K87"/>
    </row>
    <row r="88" spans="1:11">
      <c r="A88" s="67"/>
      <c r="B88" s="67"/>
      <c r="C88" s="382"/>
      <c r="D88" s="382"/>
      <c r="H88"/>
      <c r="I88"/>
      <c r="J88"/>
      <c r="K88"/>
    </row>
    <row r="89" spans="1:11">
      <c r="A89" s="67"/>
      <c r="B89" s="67"/>
      <c r="C89" s="382"/>
      <c r="D89" s="382"/>
      <c r="H89"/>
      <c r="I89"/>
      <c r="J89"/>
      <c r="K89"/>
    </row>
    <row r="90" spans="1:11">
      <c r="A90" s="67"/>
      <c r="B90" s="67"/>
      <c r="C90" s="382"/>
      <c r="D90" s="382"/>
      <c r="H90"/>
      <c r="I90"/>
      <c r="J90"/>
      <c r="K90"/>
    </row>
    <row r="91" spans="1:11">
      <c r="A91" s="67"/>
      <c r="B91" s="67"/>
      <c r="C91" s="382"/>
      <c r="D91" s="382"/>
      <c r="H91"/>
      <c r="I91"/>
      <c r="J91"/>
      <c r="K91"/>
    </row>
    <row r="92" spans="1:11">
      <c r="A92" s="67"/>
      <c r="B92" s="67"/>
      <c r="C92" s="382"/>
      <c r="D92" s="382"/>
      <c r="H92"/>
      <c r="I92"/>
      <c r="J92"/>
      <c r="K92"/>
    </row>
    <row r="93" spans="1:11">
      <c r="A93" s="67"/>
      <c r="B93" s="67"/>
      <c r="C93" s="382"/>
      <c r="D93" s="382"/>
      <c r="H93"/>
      <c r="I93"/>
      <c r="J93"/>
      <c r="K93"/>
    </row>
    <row r="94" spans="1:11">
      <c r="A94" s="67"/>
      <c r="B94" s="67"/>
      <c r="C94" s="382"/>
      <c r="D94" s="382"/>
      <c r="H94"/>
      <c r="I94"/>
      <c r="J94"/>
      <c r="K94"/>
    </row>
    <row r="95" spans="1:11">
      <c r="A95" s="67"/>
      <c r="B95" s="67"/>
      <c r="C95" s="382"/>
      <c r="D95" s="382"/>
      <c r="H95"/>
      <c r="I95"/>
      <c r="J95"/>
      <c r="K95"/>
    </row>
    <row r="96" spans="1:11">
      <c r="A96" s="67"/>
      <c r="B96" s="67"/>
      <c r="C96" s="382"/>
      <c r="D96" s="382"/>
      <c r="H96"/>
      <c r="I96"/>
      <c r="J96"/>
      <c r="K96"/>
    </row>
    <row r="97" spans="1:11">
      <c r="A97" s="67"/>
      <c r="B97" s="67"/>
      <c r="C97" s="382"/>
      <c r="D97" s="382"/>
      <c r="H97"/>
      <c r="I97"/>
      <c r="J97"/>
      <c r="K97"/>
    </row>
    <row r="98" spans="1:11">
      <c r="A98" s="67"/>
      <c r="B98" s="67"/>
      <c r="C98" s="382"/>
      <c r="D98" s="382"/>
      <c r="H98"/>
      <c r="I98"/>
      <c r="J98"/>
      <c r="K98"/>
    </row>
    <row r="99" spans="1:11">
      <c r="A99" s="67"/>
      <c r="B99" s="67"/>
      <c r="C99" s="382"/>
      <c r="D99" s="382"/>
      <c r="H99"/>
      <c r="I99"/>
      <c r="J99"/>
      <c r="K99"/>
    </row>
    <row r="100" spans="1:11">
      <c r="A100" s="67"/>
      <c r="B100" s="67"/>
      <c r="C100" s="382"/>
      <c r="D100" s="382"/>
      <c r="H100"/>
      <c r="I100"/>
      <c r="J100"/>
      <c r="K100"/>
    </row>
    <row r="101" spans="1:11">
      <c r="A101" s="67"/>
      <c r="B101" s="67"/>
      <c r="C101" s="382"/>
      <c r="D101" s="382"/>
      <c r="H101"/>
      <c r="I101"/>
      <c r="J101"/>
      <c r="K101"/>
    </row>
    <row r="102" spans="1:11">
      <c r="A102" s="67"/>
      <c r="B102" s="67"/>
      <c r="C102" s="382"/>
      <c r="D102" s="382"/>
      <c r="H102"/>
      <c r="I102"/>
      <c r="J102"/>
      <c r="K102"/>
    </row>
    <row r="103" spans="1:11">
      <c r="A103" s="67"/>
      <c r="B103" s="67"/>
      <c r="C103" s="382"/>
      <c r="D103" s="382"/>
      <c r="H103"/>
      <c r="I103"/>
      <c r="J103"/>
      <c r="K103"/>
    </row>
    <row r="104" spans="1:11">
      <c r="A104" s="67"/>
      <c r="B104" s="67"/>
      <c r="C104" s="382"/>
      <c r="D104" s="382"/>
      <c r="H104"/>
      <c r="I104"/>
      <c r="J104"/>
      <c r="K104"/>
    </row>
    <row r="105" spans="1:11">
      <c r="A105" s="67"/>
      <c r="B105" s="67"/>
      <c r="C105" s="382"/>
      <c r="D105" s="382"/>
      <c r="H105"/>
      <c r="I105"/>
      <c r="J105"/>
      <c r="K105"/>
    </row>
    <row r="106" spans="1:11">
      <c r="A106" s="67"/>
      <c r="B106" s="67"/>
      <c r="C106" s="382"/>
      <c r="D106" s="382"/>
      <c r="H106"/>
      <c r="I106"/>
      <c r="J106"/>
      <c r="K106"/>
    </row>
    <row r="107" spans="1:11">
      <c r="A107" s="67"/>
      <c r="B107" s="67"/>
      <c r="C107" s="382"/>
      <c r="D107" s="382"/>
      <c r="H107"/>
      <c r="I107"/>
      <c r="J107"/>
      <c r="K107"/>
    </row>
    <row r="108" spans="1:11">
      <c r="A108" s="67"/>
      <c r="B108" s="67"/>
      <c r="C108" s="382"/>
      <c r="D108" s="382"/>
      <c r="H108"/>
      <c r="I108"/>
      <c r="J108"/>
      <c r="K108"/>
    </row>
    <row r="109" spans="1:11">
      <c r="A109" s="67"/>
      <c r="B109" s="67"/>
      <c r="C109" s="382"/>
      <c r="D109" s="382"/>
      <c r="H109"/>
      <c r="I109"/>
      <c r="J109"/>
      <c r="K109"/>
    </row>
    <row r="110" spans="1:11">
      <c r="A110" s="67"/>
      <c r="B110" s="67"/>
      <c r="C110" s="382"/>
      <c r="D110" s="382"/>
      <c r="H110"/>
      <c r="I110"/>
      <c r="J110"/>
      <c r="K110"/>
    </row>
    <row r="111" spans="1:11">
      <c r="A111" s="67"/>
      <c r="B111" s="67"/>
      <c r="C111" s="382"/>
      <c r="D111" s="382"/>
      <c r="H111"/>
      <c r="I111"/>
      <c r="J111"/>
      <c r="K111"/>
    </row>
    <row r="112" spans="1:11">
      <c r="A112" s="67"/>
      <c r="B112" s="67"/>
      <c r="C112" s="382"/>
      <c r="D112" s="382"/>
      <c r="H112"/>
      <c r="I112"/>
      <c r="J112"/>
      <c r="K112"/>
    </row>
    <row r="113" spans="1:11">
      <c r="A113" s="67"/>
      <c r="B113" s="67"/>
      <c r="C113" s="382"/>
      <c r="D113" s="382"/>
      <c r="H113"/>
      <c r="I113"/>
      <c r="J113"/>
      <c r="K113"/>
    </row>
    <row r="114" spans="1:11">
      <c r="A114" s="67"/>
      <c r="B114" s="67"/>
      <c r="C114" s="382"/>
      <c r="D114" s="382"/>
      <c r="H114"/>
      <c r="I114"/>
      <c r="J114"/>
      <c r="K114"/>
    </row>
    <row r="115" spans="1:11">
      <c r="A115" s="67"/>
      <c r="B115" s="67"/>
      <c r="C115" s="382"/>
      <c r="D115" s="382"/>
      <c r="H115"/>
      <c r="I115"/>
      <c r="J115"/>
      <c r="K115"/>
    </row>
    <row r="116" spans="1:11">
      <c r="A116" s="67"/>
      <c r="B116" s="67"/>
      <c r="C116" s="382"/>
      <c r="D116" s="382"/>
      <c r="H116"/>
      <c r="I116"/>
      <c r="J116"/>
      <c r="K116"/>
    </row>
    <row r="117" spans="1:11">
      <c r="A117" s="67"/>
      <c r="B117" s="67"/>
      <c r="C117" s="382"/>
      <c r="D117" s="382"/>
      <c r="H117"/>
      <c r="I117"/>
      <c r="J117"/>
      <c r="K117"/>
    </row>
    <row r="118" spans="1:11">
      <c r="A118" s="67"/>
      <c r="B118" s="67"/>
      <c r="C118" s="382"/>
      <c r="D118" s="382"/>
      <c r="H118"/>
      <c r="I118"/>
      <c r="J118"/>
      <c r="K118"/>
    </row>
    <row r="119" spans="1:11">
      <c r="A119" s="67"/>
      <c r="B119" s="67"/>
      <c r="C119" s="382"/>
      <c r="D119" s="382"/>
      <c r="H119"/>
      <c r="I119"/>
      <c r="J119"/>
      <c r="K119"/>
    </row>
    <row r="120" spans="1:11">
      <c r="A120" s="67"/>
      <c r="B120" s="67"/>
      <c r="C120" s="382"/>
      <c r="D120" s="382"/>
      <c r="H120"/>
      <c r="I120"/>
      <c r="J120"/>
      <c r="K120"/>
    </row>
    <row r="121" spans="1:11">
      <c r="A121" s="67"/>
      <c r="B121" s="67"/>
      <c r="C121" s="382"/>
      <c r="D121" s="382"/>
      <c r="H121"/>
      <c r="I121"/>
      <c r="J121"/>
      <c r="K121"/>
    </row>
    <row r="122" spans="1:11">
      <c r="A122" s="67"/>
      <c r="B122" s="67"/>
      <c r="C122" s="382"/>
      <c r="D122" s="382"/>
      <c r="H122"/>
      <c r="I122"/>
      <c r="J122"/>
      <c r="K122"/>
    </row>
    <row r="123" spans="1:11">
      <c r="A123" s="67"/>
      <c r="B123" s="67"/>
      <c r="C123" s="382"/>
      <c r="D123" s="382"/>
      <c r="H123"/>
      <c r="I123"/>
      <c r="J123"/>
      <c r="K123"/>
    </row>
    <row r="124" spans="1:11">
      <c r="A124" s="67"/>
      <c r="B124" s="67"/>
      <c r="C124" s="382"/>
      <c r="D124" s="382"/>
      <c r="H124"/>
      <c r="I124"/>
      <c r="J124"/>
      <c r="K124"/>
    </row>
    <row r="125" spans="1:11">
      <c r="A125" s="67"/>
      <c r="B125" s="67"/>
      <c r="C125" s="382"/>
      <c r="D125" s="382"/>
      <c r="H125"/>
      <c r="I125"/>
      <c r="J125"/>
      <c r="K125"/>
    </row>
    <row r="126" spans="1:11">
      <c r="A126" s="67"/>
      <c r="B126" s="67"/>
      <c r="C126" s="382"/>
      <c r="D126" s="382"/>
      <c r="H126"/>
      <c r="I126"/>
      <c r="J126"/>
      <c r="K126"/>
    </row>
    <row r="127" spans="1:11">
      <c r="A127" s="67"/>
      <c r="B127" s="67"/>
      <c r="C127" s="382"/>
      <c r="D127" s="382"/>
      <c r="H127"/>
      <c r="I127"/>
      <c r="J127"/>
      <c r="K127"/>
    </row>
    <row r="128" spans="1:11">
      <c r="A128" s="67"/>
      <c r="B128" s="67"/>
      <c r="C128" s="382"/>
      <c r="D128" s="382"/>
      <c r="H128"/>
      <c r="I128"/>
      <c r="J128"/>
      <c r="K128"/>
    </row>
    <row r="129" spans="1:11">
      <c r="A129" s="67"/>
      <c r="B129" s="67"/>
      <c r="C129" s="382"/>
      <c r="D129" s="382"/>
      <c r="H129"/>
      <c r="I129"/>
      <c r="J129"/>
      <c r="K129"/>
    </row>
    <row r="130" spans="1:11">
      <c r="A130" s="67"/>
      <c r="B130" s="67"/>
      <c r="C130" s="382"/>
      <c r="D130" s="382"/>
      <c r="H130"/>
      <c r="I130"/>
      <c r="J130"/>
      <c r="K130"/>
    </row>
    <row r="131" spans="1:11">
      <c r="A131" s="67"/>
      <c r="B131" s="67"/>
      <c r="C131" s="382"/>
      <c r="D131" s="382"/>
      <c r="H131"/>
      <c r="I131"/>
      <c r="J131"/>
      <c r="K131"/>
    </row>
    <row r="132" spans="1:11">
      <c r="A132" s="67"/>
      <c r="B132" s="67"/>
      <c r="C132" s="382"/>
      <c r="D132" s="382"/>
      <c r="H132"/>
      <c r="I132"/>
      <c r="J132"/>
      <c r="K132"/>
    </row>
    <row r="133" spans="1:11">
      <c r="A133" s="67"/>
      <c r="B133" s="67"/>
      <c r="C133" s="382"/>
      <c r="D133" s="382"/>
      <c r="H133"/>
      <c r="I133"/>
      <c r="J133"/>
      <c r="K133"/>
    </row>
    <row r="134" spans="1:11">
      <c r="A134" s="67"/>
      <c r="B134" s="67"/>
      <c r="C134" s="382"/>
      <c r="D134" s="382"/>
      <c r="H134"/>
      <c r="I134"/>
      <c r="J134"/>
      <c r="K134"/>
    </row>
    <row r="135" spans="1:11">
      <c r="A135" s="67"/>
      <c r="B135" s="67"/>
      <c r="C135" s="382"/>
      <c r="D135" s="382"/>
      <c r="H135"/>
      <c r="I135"/>
      <c r="J135"/>
      <c r="K135"/>
    </row>
    <row r="136" spans="1:11">
      <c r="A136" s="67"/>
      <c r="B136" s="67"/>
      <c r="C136" s="382"/>
      <c r="D136" s="382"/>
      <c r="H136"/>
      <c r="I136"/>
      <c r="J136"/>
      <c r="K136"/>
    </row>
    <row r="137" spans="1:11">
      <c r="A137" s="67"/>
      <c r="B137" s="67"/>
      <c r="C137" s="382"/>
      <c r="D137" s="382"/>
      <c r="H137"/>
      <c r="I137"/>
      <c r="J137"/>
      <c r="K137"/>
    </row>
    <row r="138" spans="1:11">
      <c r="A138" s="67"/>
      <c r="B138" s="67"/>
      <c r="C138" s="382"/>
      <c r="D138" s="382"/>
      <c r="H138"/>
      <c r="I138"/>
      <c r="J138"/>
      <c r="K138"/>
    </row>
    <row r="139" spans="1:11">
      <c r="A139" s="67"/>
      <c r="B139" s="67"/>
      <c r="C139" s="382"/>
      <c r="D139" s="382"/>
      <c r="H139"/>
      <c r="I139"/>
      <c r="J139"/>
      <c r="K139"/>
    </row>
    <row r="140" spans="1:11">
      <c r="A140" s="67"/>
      <c r="B140" s="67"/>
      <c r="C140" s="382"/>
      <c r="D140" s="382"/>
      <c r="H140"/>
      <c r="I140"/>
      <c r="J140"/>
      <c r="K140"/>
    </row>
    <row r="141" spans="1:11">
      <c r="A141" s="67"/>
      <c r="B141" s="67"/>
      <c r="C141" s="382"/>
      <c r="D141" s="382"/>
      <c r="H141"/>
      <c r="I141"/>
      <c r="J141"/>
      <c r="K141"/>
    </row>
    <row r="142" spans="1:11">
      <c r="A142" s="67"/>
      <c r="B142" s="67"/>
      <c r="C142" s="382"/>
      <c r="D142" s="382"/>
      <c r="H142"/>
      <c r="I142"/>
      <c r="J142"/>
      <c r="K142"/>
    </row>
    <row r="143" spans="1:11">
      <c r="A143" s="67"/>
      <c r="B143" s="67"/>
      <c r="C143" s="382"/>
      <c r="D143" s="382"/>
      <c r="H143"/>
      <c r="I143"/>
      <c r="J143"/>
      <c r="K143"/>
    </row>
    <row r="144" spans="1:11">
      <c r="A144" s="67"/>
      <c r="B144" s="67"/>
      <c r="C144" s="382"/>
      <c r="D144" s="382"/>
      <c r="H144"/>
      <c r="I144"/>
      <c r="J144"/>
      <c r="K144"/>
    </row>
    <row r="145" spans="1:11">
      <c r="A145" s="67"/>
      <c r="B145" s="67"/>
      <c r="C145" s="382"/>
      <c r="D145" s="382"/>
      <c r="H145"/>
      <c r="I145"/>
      <c r="J145"/>
      <c r="K145"/>
    </row>
    <row r="146" spans="1:11">
      <c r="A146" s="67"/>
      <c r="B146" s="67"/>
      <c r="C146" s="382"/>
      <c r="D146" s="382"/>
      <c r="H146"/>
      <c r="I146"/>
      <c r="J146"/>
      <c r="K146"/>
    </row>
    <row r="147" spans="1:11">
      <c r="A147" s="67"/>
      <c r="B147" s="67"/>
      <c r="C147" s="382"/>
      <c r="D147" s="382"/>
      <c r="H147"/>
      <c r="I147"/>
      <c r="J147"/>
      <c r="K147"/>
    </row>
    <row r="148" spans="1:11">
      <c r="A148" s="67"/>
      <c r="B148" s="67"/>
      <c r="C148" s="382"/>
      <c r="D148" s="382"/>
      <c r="H148"/>
      <c r="I148"/>
      <c r="J148"/>
      <c r="K148"/>
    </row>
    <row r="149" spans="1:11">
      <c r="A149" s="67"/>
      <c r="B149" s="67"/>
      <c r="C149" s="382"/>
      <c r="D149" s="382"/>
      <c r="H149"/>
      <c r="I149"/>
      <c r="J149"/>
      <c r="K149"/>
    </row>
    <row r="150" spans="1:11">
      <c r="A150" s="67"/>
      <c r="B150" s="67"/>
      <c r="C150" s="382"/>
      <c r="D150" s="382"/>
      <c r="H150"/>
      <c r="I150"/>
      <c r="J150"/>
      <c r="K150"/>
    </row>
    <row r="151" spans="1:11">
      <c r="A151" s="67"/>
      <c r="B151" s="67"/>
      <c r="C151" s="382"/>
      <c r="D151" s="382"/>
      <c r="H151"/>
      <c r="I151"/>
      <c r="J151"/>
      <c r="K151"/>
    </row>
    <row r="152" spans="1:11">
      <c r="A152" s="67"/>
      <c r="B152" s="67"/>
      <c r="C152" s="382"/>
      <c r="D152" s="382"/>
      <c r="H152"/>
      <c r="I152"/>
      <c r="J152"/>
      <c r="K152"/>
    </row>
    <row r="153" spans="1:11">
      <c r="A153" s="67"/>
      <c r="B153" s="67"/>
      <c r="C153" s="382"/>
      <c r="D153" s="382"/>
      <c r="H153"/>
      <c r="I153"/>
      <c r="J153"/>
      <c r="K153"/>
    </row>
    <row r="154" spans="1:11">
      <c r="A154" s="67"/>
      <c r="B154" s="67"/>
      <c r="C154" s="382"/>
      <c r="D154" s="382"/>
      <c r="H154"/>
      <c r="I154"/>
      <c r="J154"/>
      <c r="K154"/>
    </row>
    <row r="155" spans="1:11">
      <c r="A155" s="67"/>
      <c r="B155" s="67"/>
      <c r="C155" s="382"/>
      <c r="D155" s="382"/>
      <c r="H155"/>
      <c r="I155"/>
      <c r="J155"/>
      <c r="K155"/>
    </row>
    <row r="156" spans="1:11">
      <c r="A156" s="67"/>
      <c r="B156" s="67"/>
      <c r="C156" s="382"/>
      <c r="D156" s="382"/>
      <c r="H156"/>
      <c r="I156"/>
      <c r="J156"/>
      <c r="K156"/>
    </row>
    <row r="157" spans="1:11">
      <c r="A157" s="67"/>
      <c r="B157" s="67"/>
      <c r="C157" s="382"/>
      <c r="D157" s="382"/>
      <c r="H157"/>
      <c r="I157"/>
      <c r="J157"/>
      <c r="K157"/>
    </row>
    <row r="158" spans="1:11">
      <c r="A158" s="67"/>
      <c r="B158" s="67"/>
      <c r="C158" s="382"/>
      <c r="D158" s="382"/>
      <c r="H158"/>
      <c r="I158"/>
      <c r="J158"/>
      <c r="K158"/>
    </row>
    <row r="159" spans="1:11">
      <c r="A159" s="67"/>
      <c r="B159" s="67"/>
      <c r="C159" s="382"/>
      <c r="D159" s="382"/>
      <c r="H159"/>
      <c r="I159"/>
      <c r="J159"/>
      <c r="K159"/>
    </row>
    <row r="160" spans="1:11">
      <c r="A160" s="67"/>
      <c r="B160" s="67"/>
      <c r="C160" s="382"/>
      <c r="D160" s="382"/>
      <c r="H160"/>
      <c r="I160"/>
      <c r="J160"/>
      <c r="K160"/>
    </row>
    <row r="161" spans="1:11">
      <c r="A161" s="67"/>
      <c r="B161" s="67"/>
      <c r="C161" s="382"/>
      <c r="D161" s="382"/>
      <c r="H161"/>
      <c r="I161"/>
      <c r="J161"/>
      <c r="K161"/>
    </row>
    <row r="162" spans="1:11">
      <c r="A162" s="67"/>
      <c r="B162" s="67"/>
      <c r="C162" s="382"/>
      <c r="D162" s="382"/>
      <c r="H162"/>
      <c r="I162"/>
      <c r="J162"/>
      <c r="K162"/>
    </row>
    <row r="163" spans="1:11">
      <c r="A163" s="67"/>
      <c r="B163" s="67"/>
      <c r="C163" s="382"/>
      <c r="D163" s="382"/>
      <c r="H163"/>
      <c r="I163"/>
      <c r="J163"/>
      <c r="K163"/>
    </row>
    <row r="164" spans="1:11">
      <c r="A164" s="67"/>
      <c r="B164" s="67"/>
      <c r="C164" s="382"/>
      <c r="D164" s="382"/>
      <c r="H164"/>
      <c r="I164"/>
      <c r="J164"/>
      <c r="K164"/>
    </row>
    <row r="165" spans="1:11">
      <c r="A165" s="67"/>
      <c r="B165" s="67"/>
      <c r="C165" s="382"/>
      <c r="D165" s="382"/>
      <c r="H165"/>
      <c r="I165"/>
      <c r="J165"/>
      <c r="K165"/>
    </row>
    <row r="166" spans="1:11">
      <c r="A166" s="67"/>
      <c r="B166" s="67"/>
      <c r="C166" s="382"/>
      <c r="D166" s="382"/>
      <c r="H166"/>
      <c r="I166"/>
      <c r="J166"/>
      <c r="K166"/>
    </row>
    <row r="167" spans="1:11">
      <c r="A167" s="67"/>
      <c r="B167" s="67"/>
      <c r="C167" s="382"/>
      <c r="D167" s="382"/>
      <c r="H167"/>
      <c r="I167"/>
      <c r="J167"/>
      <c r="K167"/>
    </row>
    <row r="168" spans="1:11">
      <c r="A168" s="67"/>
      <c r="B168" s="67"/>
      <c r="C168" s="382"/>
      <c r="D168" s="382"/>
      <c r="H168"/>
      <c r="I168"/>
      <c r="J168"/>
      <c r="K168"/>
    </row>
    <row r="169" spans="1:11">
      <c r="A169" s="67"/>
      <c r="B169" s="67"/>
      <c r="C169" s="382"/>
      <c r="D169" s="382"/>
      <c r="H169"/>
      <c r="I169"/>
      <c r="J169"/>
      <c r="K169"/>
    </row>
    <row r="170" spans="1:11">
      <c r="A170" s="67"/>
      <c r="B170" s="67"/>
      <c r="C170" s="382"/>
      <c r="D170" s="382"/>
      <c r="H170"/>
      <c r="I170"/>
      <c r="J170"/>
      <c r="K170"/>
    </row>
    <row r="171" spans="1:11">
      <c r="A171" s="67"/>
      <c r="B171" s="67"/>
      <c r="C171" s="382"/>
      <c r="D171" s="382"/>
      <c r="H171"/>
      <c r="I171"/>
      <c r="J171"/>
      <c r="K171"/>
    </row>
    <row r="172" spans="1:11">
      <c r="A172" s="67"/>
      <c r="B172" s="67"/>
      <c r="C172" s="382"/>
      <c r="D172" s="382"/>
      <c r="H172"/>
      <c r="I172"/>
      <c r="J172"/>
      <c r="K172"/>
    </row>
    <row r="173" spans="1:11">
      <c r="A173" s="67"/>
      <c r="B173" s="67"/>
      <c r="C173" s="382"/>
      <c r="D173" s="382"/>
      <c r="H173"/>
      <c r="I173"/>
      <c r="J173"/>
      <c r="K173"/>
    </row>
    <row r="174" spans="1:11">
      <c r="A174" s="67"/>
      <c r="B174" s="67"/>
      <c r="C174" s="382"/>
      <c r="D174" s="382"/>
      <c r="H174"/>
      <c r="I174"/>
      <c r="J174"/>
      <c r="K174"/>
    </row>
    <row r="175" spans="1:11">
      <c r="A175" s="67"/>
      <c r="B175" s="67"/>
      <c r="C175" s="382"/>
      <c r="D175" s="382"/>
      <c r="H175"/>
      <c r="I175"/>
      <c r="J175"/>
      <c r="K175"/>
    </row>
    <row r="176" spans="1:11">
      <c r="A176" s="67"/>
      <c r="B176" s="67"/>
      <c r="C176" s="382"/>
      <c r="D176" s="382"/>
      <c r="H176"/>
      <c r="I176"/>
      <c r="J176"/>
      <c r="K176"/>
    </row>
    <row r="177" spans="1:11">
      <c r="A177" s="67"/>
      <c r="B177" s="67"/>
      <c r="C177" s="382"/>
      <c r="D177" s="382"/>
      <c r="H177"/>
      <c r="I177"/>
      <c r="J177"/>
      <c r="K177"/>
    </row>
    <row r="178" spans="1:11">
      <c r="A178" s="67"/>
      <c r="B178" s="67"/>
      <c r="C178" s="382"/>
      <c r="D178" s="382"/>
      <c r="H178"/>
      <c r="I178"/>
      <c r="J178"/>
      <c r="K178"/>
    </row>
  </sheetData>
  <pageMargins left="0.7" right="0.7" top="0.75" bottom="0.75" header="0.3" footer="0.3"/>
  <tableParts count="2">
    <tablePart r:id="rId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1D5D9-01E5-4D9B-91FD-AEE0C6D43B57}">
  <dimension ref="A1:M283"/>
  <sheetViews>
    <sheetView workbookViewId="0"/>
  </sheetViews>
  <sheetFormatPr defaultColWidth="8.765625" defaultRowHeight="15.5"/>
  <cols>
    <col min="1" max="1" width="43.765625" customWidth="1"/>
    <col min="2" max="2" width="16.23046875" style="12" bestFit="1" customWidth="1"/>
    <col min="3" max="3" width="13.765625" style="106" customWidth="1"/>
    <col min="4" max="4" width="13.765625" style="113" customWidth="1"/>
    <col min="5" max="7" width="13.765625" customWidth="1"/>
    <col min="8" max="8" width="13.23046875" customWidth="1"/>
    <col min="9" max="9" width="16.23046875" customWidth="1"/>
    <col min="10" max="10" width="13.23046875" customWidth="1"/>
    <col min="11" max="11" width="21.765625" customWidth="1"/>
    <col min="12" max="12" width="18.4609375" customWidth="1"/>
    <col min="14" max="14" width="11.765625" customWidth="1"/>
  </cols>
  <sheetData>
    <row r="1" spans="1:13" ht="20">
      <c r="A1" s="15" t="s">
        <v>1695</v>
      </c>
      <c r="B1" s="5"/>
      <c r="C1" s="166"/>
      <c r="D1" s="112"/>
      <c r="E1" s="5"/>
      <c r="F1" s="5"/>
      <c r="G1" s="5"/>
      <c r="H1" s="5"/>
      <c r="I1" s="5"/>
      <c r="J1" s="5"/>
      <c r="K1" s="5"/>
      <c r="L1" s="2"/>
      <c r="M1" s="2"/>
    </row>
    <row r="2" spans="1:13" s="12" customFormat="1">
      <c r="A2" s="130" t="s">
        <v>1696</v>
      </c>
      <c r="B2" s="70"/>
      <c r="C2" s="70"/>
      <c r="D2" s="66"/>
      <c r="E2" s="2"/>
      <c r="F2" s="2"/>
      <c r="G2" s="21"/>
    </row>
    <row r="3" spans="1:13" s="12" customFormat="1" ht="62">
      <c r="A3" s="5" t="s">
        <v>218</v>
      </c>
      <c r="B3" s="5" t="s">
        <v>234</v>
      </c>
      <c r="C3" s="5" t="s">
        <v>212</v>
      </c>
      <c r="D3" s="233" t="s">
        <v>1673</v>
      </c>
      <c r="E3" s="233" t="s">
        <v>1674</v>
      </c>
      <c r="F3" s="233" t="s">
        <v>1675</v>
      </c>
      <c r="G3" s="336" t="s">
        <v>1676</v>
      </c>
      <c r="H3" s="2"/>
      <c r="I3" s="2"/>
      <c r="J3" s="2"/>
    </row>
    <row r="4" spans="1:13">
      <c r="A4" s="2" t="s">
        <v>223</v>
      </c>
      <c r="B4" s="2" t="s">
        <v>307</v>
      </c>
      <c r="C4" s="124">
        <v>2019</v>
      </c>
      <c r="D4" s="2">
        <v>614</v>
      </c>
      <c r="E4" s="21">
        <v>92.833877563476563</v>
      </c>
      <c r="F4" s="2">
        <v>16</v>
      </c>
      <c r="G4" s="21">
        <v>2.8070175647735596</v>
      </c>
    </row>
    <row r="5" spans="1:13">
      <c r="A5" s="2" t="s">
        <v>223</v>
      </c>
      <c r="B5" s="2" t="s">
        <v>307</v>
      </c>
      <c r="C5" s="124">
        <v>2020</v>
      </c>
      <c r="D5" s="2">
        <v>226</v>
      </c>
      <c r="E5" s="21">
        <v>92.035400390625</v>
      </c>
      <c r="F5" s="2">
        <v>7</v>
      </c>
      <c r="G5" s="21">
        <v>3.365384578704834</v>
      </c>
    </row>
    <row r="6" spans="1:13">
      <c r="A6" s="2" t="s">
        <v>223</v>
      </c>
      <c r="B6" s="2" t="s">
        <v>307</v>
      </c>
      <c r="C6" s="124">
        <v>2021</v>
      </c>
      <c r="D6" s="2">
        <v>291</v>
      </c>
      <c r="E6" s="21">
        <v>92.439865112304688</v>
      </c>
      <c r="F6" s="2">
        <v>5</v>
      </c>
      <c r="G6" s="21">
        <v>1.8587360382080078</v>
      </c>
    </row>
    <row r="7" spans="1:13">
      <c r="A7" s="2" t="s">
        <v>223</v>
      </c>
      <c r="B7" s="2" t="s">
        <v>307</v>
      </c>
      <c r="C7" s="124">
        <v>2022</v>
      </c>
      <c r="D7" s="2">
        <v>466</v>
      </c>
      <c r="E7" s="21">
        <v>92.703865051269531</v>
      </c>
      <c r="F7" s="2">
        <v>19</v>
      </c>
      <c r="G7" s="21">
        <v>4.3981480598449707</v>
      </c>
    </row>
    <row r="8" spans="1:13">
      <c r="A8" s="2" t="s">
        <v>223</v>
      </c>
      <c r="B8" s="2" t="s">
        <v>307</v>
      </c>
      <c r="C8" s="124">
        <v>2023</v>
      </c>
      <c r="D8" s="2">
        <v>531</v>
      </c>
      <c r="E8" s="21">
        <v>90.58380126953125</v>
      </c>
      <c r="F8" s="2">
        <v>17</v>
      </c>
      <c r="G8" s="21">
        <v>3.5343034267425537</v>
      </c>
    </row>
    <row r="9" spans="1:13">
      <c r="A9" s="2" t="s">
        <v>223</v>
      </c>
      <c r="B9" s="2" t="s">
        <v>308</v>
      </c>
      <c r="C9" s="124">
        <v>2019</v>
      </c>
      <c r="D9" s="2">
        <v>614</v>
      </c>
      <c r="E9" s="21">
        <v>90.71661376953125</v>
      </c>
      <c r="F9" s="2">
        <v>54</v>
      </c>
      <c r="G9" s="21">
        <v>9.694793701171875</v>
      </c>
    </row>
    <row r="10" spans="1:13" s="61" customFormat="1">
      <c r="A10" s="2" t="s">
        <v>223</v>
      </c>
      <c r="B10" s="2" t="s">
        <v>308</v>
      </c>
      <c r="C10" s="124">
        <v>2020</v>
      </c>
      <c r="D10" s="2">
        <v>226</v>
      </c>
      <c r="E10" s="21">
        <v>88.93804931640625</v>
      </c>
      <c r="F10" s="2">
        <v>32</v>
      </c>
      <c r="G10" s="21">
        <v>15.920397758483887</v>
      </c>
    </row>
    <row r="11" spans="1:13">
      <c r="A11" s="2" t="s">
        <v>223</v>
      </c>
      <c r="B11" s="2" t="s">
        <v>308</v>
      </c>
      <c r="C11" s="124">
        <v>2021</v>
      </c>
      <c r="D11" s="2">
        <v>291</v>
      </c>
      <c r="E11" s="21">
        <v>89.347076416015625</v>
      </c>
      <c r="F11" s="2">
        <v>31</v>
      </c>
      <c r="G11" s="21">
        <v>11.923076629638672</v>
      </c>
    </row>
    <row r="12" spans="1:13">
      <c r="A12" s="2" t="s">
        <v>223</v>
      </c>
      <c r="B12" s="2" t="s">
        <v>308</v>
      </c>
      <c r="C12" s="124">
        <v>2022</v>
      </c>
      <c r="D12" s="2">
        <v>466</v>
      </c>
      <c r="E12" s="21">
        <v>88.841201782226563</v>
      </c>
      <c r="F12" s="2">
        <v>32</v>
      </c>
      <c r="G12" s="21">
        <v>7.729468822479248</v>
      </c>
    </row>
    <row r="13" spans="1:13">
      <c r="A13" s="2" t="s">
        <v>223</v>
      </c>
      <c r="B13" s="2" t="s">
        <v>308</v>
      </c>
      <c r="C13" s="124">
        <v>2023</v>
      </c>
      <c r="D13" s="2">
        <v>531</v>
      </c>
      <c r="E13" s="21">
        <v>88.32391357421875</v>
      </c>
      <c r="F13" s="38">
        <v>59</v>
      </c>
      <c r="G13" s="21">
        <v>12.579957008361816</v>
      </c>
    </row>
    <row r="14" spans="1:13" ht="14.9" customHeight="1">
      <c r="A14" s="2" t="s">
        <v>224</v>
      </c>
      <c r="B14" s="2" t="s">
        <v>307</v>
      </c>
      <c r="C14" s="124">
        <v>2019</v>
      </c>
      <c r="D14" s="2">
        <v>612</v>
      </c>
      <c r="E14" s="21">
        <v>92.1568603515625</v>
      </c>
      <c r="F14" s="2">
        <v>5</v>
      </c>
      <c r="G14" s="21">
        <v>0.88652479648590088</v>
      </c>
    </row>
    <row r="15" spans="1:13" ht="14.9" customHeight="1">
      <c r="A15" s="2" t="s">
        <v>224</v>
      </c>
      <c r="B15" s="2" t="s">
        <v>307</v>
      </c>
      <c r="C15" s="124">
        <v>2020</v>
      </c>
      <c r="D15" s="2">
        <v>251</v>
      </c>
      <c r="E15" s="21">
        <v>94.820716857910156</v>
      </c>
      <c r="F15" s="2">
        <v>5</v>
      </c>
      <c r="G15" s="21">
        <v>2.1008403301239014</v>
      </c>
    </row>
    <row r="16" spans="1:13">
      <c r="A16" s="2" t="s">
        <v>224</v>
      </c>
      <c r="B16" s="2" t="s">
        <v>307</v>
      </c>
      <c r="C16" s="124">
        <v>2021</v>
      </c>
      <c r="D16" s="2">
        <v>278</v>
      </c>
      <c r="E16" s="21">
        <v>89.568344116210938</v>
      </c>
      <c r="F16" s="2">
        <v>1</v>
      </c>
      <c r="G16" s="21">
        <v>0.40160644054412842</v>
      </c>
    </row>
    <row r="17" spans="1:10">
      <c r="A17" s="2" t="s">
        <v>224</v>
      </c>
      <c r="B17" s="2" t="s">
        <v>307</v>
      </c>
      <c r="C17" s="124">
        <v>2022</v>
      </c>
      <c r="D17" s="2">
        <v>385</v>
      </c>
      <c r="E17" s="21">
        <v>85.714286804199219</v>
      </c>
      <c r="F17" s="2">
        <v>3</v>
      </c>
      <c r="G17" s="21">
        <v>0.90909093618392944</v>
      </c>
    </row>
    <row r="18" spans="1:10">
      <c r="A18" s="2" t="s">
        <v>224</v>
      </c>
      <c r="B18" s="2" t="s">
        <v>307</v>
      </c>
      <c r="C18" s="124">
        <v>2023</v>
      </c>
      <c r="D18" s="2">
        <v>508</v>
      </c>
      <c r="E18" s="21">
        <v>82.283462524414063</v>
      </c>
      <c r="F18" s="2">
        <v>1</v>
      </c>
      <c r="G18" s="21">
        <v>0.23923444747924805</v>
      </c>
    </row>
    <row r="19" spans="1:10">
      <c r="A19" s="2" t="s">
        <v>224</v>
      </c>
      <c r="B19" s="2" t="s">
        <v>308</v>
      </c>
      <c r="C19" s="124">
        <v>2019</v>
      </c>
      <c r="D19" s="2">
        <v>612</v>
      </c>
      <c r="E19" s="21">
        <v>95.098037719726563</v>
      </c>
      <c r="F19" s="38">
        <v>31</v>
      </c>
      <c r="G19" s="21">
        <v>5.3264603614807129</v>
      </c>
    </row>
    <row r="20" spans="1:10">
      <c r="A20" s="2" t="s">
        <v>224</v>
      </c>
      <c r="B20" s="2" t="s">
        <v>308</v>
      </c>
      <c r="C20" s="124">
        <v>2020</v>
      </c>
      <c r="D20" s="2">
        <v>251</v>
      </c>
      <c r="E20" s="21">
        <v>98.4063720703125</v>
      </c>
      <c r="F20" s="2">
        <v>20</v>
      </c>
      <c r="G20" s="21">
        <v>8.0971660614013672</v>
      </c>
    </row>
    <row r="21" spans="1:10">
      <c r="A21" s="2" t="s">
        <v>224</v>
      </c>
      <c r="B21" s="2" t="s">
        <v>308</v>
      </c>
      <c r="C21" s="124">
        <v>2021</v>
      </c>
      <c r="D21" s="2">
        <v>278</v>
      </c>
      <c r="E21" s="21">
        <v>97.841728210449219</v>
      </c>
      <c r="F21" s="2">
        <v>17</v>
      </c>
      <c r="G21" s="21">
        <v>6.25</v>
      </c>
    </row>
    <row r="22" spans="1:10">
      <c r="A22" s="2" t="s">
        <v>224</v>
      </c>
      <c r="B22" s="2" t="s">
        <v>308</v>
      </c>
      <c r="C22" s="124">
        <v>2022</v>
      </c>
      <c r="D22" s="2">
        <v>385</v>
      </c>
      <c r="E22" s="21">
        <v>95.584419250488281</v>
      </c>
      <c r="F22" s="38">
        <v>24</v>
      </c>
      <c r="G22" s="21">
        <v>6.5217390060424805</v>
      </c>
    </row>
    <row r="23" spans="1:10">
      <c r="A23" s="2" t="s">
        <v>224</v>
      </c>
      <c r="B23" s="2" t="s">
        <v>308</v>
      </c>
      <c r="C23" s="124">
        <v>2023</v>
      </c>
      <c r="D23" s="2">
        <v>508</v>
      </c>
      <c r="E23" s="21">
        <v>93.110237121582031</v>
      </c>
      <c r="F23" s="38">
        <v>16</v>
      </c>
      <c r="G23" s="21">
        <v>3.3826639652252197</v>
      </c>
    </row>
    <row r="24" spans="1:10">
      <c r="A24" s="2" t="s">
        <v>227</v>
      </c>
      <c r="B24" s="2" t="s">
        <v>307</v>
      </c>
      <c r="C24" s="124">
        <v>2019</v>
      </c>
      <c r="D24" s="2">
        <v>258</v>
      </c>
      <c r="E24" s="21">
        <v>96.899223327636719</v>
      </c>
      <c r="F24" s="2">
        <v>0</v>
      </c>
      <c r="G24" s="21">
        <v>0</v>
      </c>
      <c r="H24" s="109"/>
      <c r="I24" s="109"/>
      <c r="J24" s="109"/>
    </row>
    <row r="25" spans="1:10">
      <c r="A25" s="2" t="s">
        <v>227</v>
      </c>
      <c r="B25" s="2" t="s">
        <v>307</v>
      </c>
      <c r="C25" s="124">
        <v>2020</v>
      </c>
      <c r="D25" s="2">
        <v>86</v>
      </c>
      <c r="E25" s="21">
        <v>97.674415588378906</v>
      </c>
      <c r="F25" s="2">
        <v>1</v>
      </c>
      <c r="G25" s="21">
        <v>1.1904761791229248</v>
      </c>
      <c r="H25" s="109"/>
      <c r="I25" s="109"/>
      <c r="J25" s="109"/>
    </row>
    <row r="26" spans="1:10">
      <c r="A26" s="2" t="s">
        <v>227</v>
      </c>
      <c r="B26" s="2" t="s">
        <v>307</v>
      </c>
      <c r="C26" s="124">
        <v>2021</v>
      </c>
      <c r="D26" s="2">
        <v>96</v>
      </c>
      <c r="E26" s="21">
        <v>96.875</v>
      </c>
      <c r="F26" s="2">
        <v>0</v>
      </c>
      <c r="G26" s="21">
        <v>0</v>
      </c>
      <c r="H26" s="109"/>
      <c r="I26" s="109"/>
      <c r="J26" s="109"/>
    </row>
    <row r="27" spans="1:10">
      <c r="A27" s="2" t="s">
        <v>227</v>
      </c>
      <c r="B27" s="2" t="s">
        <v>307</v>
      </c>
      <c r="C27" s="124">
        <v>2022</v>
      </c>
      <c r="D27" s="2">
        <v>166</v>
      </c>
      <c r="E27" s="21">
        <v>96.385543823242188</v>
      </c>
      <c r="F27" s="2">
        <v>0</v>
      </c>
      <c r="G27" s="21">
        <v>0</v>
      </c>
      <c r="H27" s="109"/>
      <c r="I27" s="109"/>
      <c r="J27" s="109"/>
    </row>
    <row r="28" spans="1:10">
      <c r="A28" s="2" t="s">
        <v>227</v>
      </c>
      <c r="B28" s="2" t="s">
        <v>307</v>
      </c>
      <c r="C28" s="124">
        <v>2023</v>
      </c>
      <c r="D28" s="2">
        <v>137</v>
      </c>
      <c r="E28" s="21">
        <v>86.861312866210938</v>
      </c>
      <c r="F28" s="2">
        <v>0</v>
      </c>
      <c r="G28" s="21">
        <v>0</v>
      </c>
    </row>
    <row r="29" spans="1:10">
      <c r="A29" s="2" t="s">
        <v>227</v>
      </c>
      <c r="B29" s="2" t="s">
        <v>308</v>
      </c>
      <c r="C29" s="124">
        <v>2019</v>
      </c>
      <c r="D29" s="2">
        <v>258</v>
      </c>
      <c r="E29" s="21">
        <v>94.186042785644531</v>
      </c>
      <c r="F29" s="38">
        <v>12</v>
      </c>
      <c r="G29" s="21">
        <v>4.9382715225219727</v>
      </c>
    </row>
    <row r="30" spans="1:10">
      <c r="A30" s="2" t="s">
        <v>227</v>
      </c>
      <c r="B30" s="2" t="s">
        <v>308</v>
      </c>
      <c r="C30" s="124">
        <v>2020</v>
      </c>
      <c r="D30" s="2">
        <v>86</v>
      </c>
      <c r="E30" s="21">
        <v>96.511627197265625</v>
      </c>
      <c r="F30" s="38">
        <v>2</v>
      </c>
      <c r="G30" s="21">
        <v>2.4096386432647705</v>
      </c>
    </row>
    <row r="31" spans="1:10">
      <c r="A31" s="2" t="s">
        <v>227</v>
      </c>
      <c r="B31" s="2" t="s">
        <v>308</v>
      </c>
      <c r="C31" s="124">
        <v>2021</v>
      </c>
      <c r="D31" s="2">
        <v>96</v>
      </c>
      <c r="E31" s="21">
        <v>95.833335876464844</v>
      </c>
      <c r="F31" s="38">
        <v>9</v>
      </c>
      <c r="G31" s="21">
        <v>9.7826089859008789</v>
      </c>
    </row>
    <row r="32" spans="1:10">
      <c r="A32" s="2" t="s">
        <v>227</v>
      </c>
      <c r="B32" s="2" t="s">
        <v>308</v>
      </c>
      <c r="C32" s="124">
        <v>2022</v>
      </c>
      <c r="D32" s="2">
        <v>166</v>
      </c>
      <c r="E32" s="21">
        <v>95.18072509765625</v>
      </c>
      <c r="F32" s="38">
        <v>6</v>
      </c>
      <c r="G32" s="21">
        <v>3.7974684238433838</v>
      </c>
    </row>
    <row r="33" spans="1:7">
      <c r="A33" s="2" t="s">
        <v>227</v>
      </c>
      <c r="B33" s="2" t="s">
        <v>308</v>
      </c>
      <c r="C33" s="124">
        <v>2023</v>
      </c>
      <c r="D33" s="2">
        <v>137</v>
      </c>
      <c r="E33" s="21">
        <v>95.620437622070313</v>
      </c>
      <c r="F33" s="38">
        <v>13</v>
      </c>
      <c r="G33" s="21">
        <v>9.9236640930175781</v>
      </c>
    </row>
    <row r="34" spans="1:7">
      <c r="A34" s="2" t="s">
        <v>228</v>
      </c>
      <c r="B34" s="2" t="s">
        <v>307</v>
      </c>
      <c r="C34" s="124">
        <v>2019</v>
      </c>
      <c r="D34" s="2">
        <v>517</v>
      </c>
      <c r="E34" s="21">
        <v>96.13153076171875</v>
      </c>
      <c r="F34" s="2">
        <v>3</v>
      </c>
      <c r="G34" s="21">
        <v>0.6036217212677002</v>
      </c>
    </row>
    <row r="35" spans="1:7">
      <c r="A35" s="2" t="s">
        <v>228</v>
      </c>
      <c r="B35" s="2" t="s">
        <v>307</v>
      </c>
      <c r="C35" s="124">
        <v>2020</v>
      </c>
      <c r="D35" s="2">
        <v>253</v>
      </c>
      <c r="E35" s="21">
        <v>96.047431945800781</v>
      </c>
      <c r="F35" s="2">
        <v>2</v>
      </c>
      <c r="G35" s="21">
        <v>0.82304525375366211</v>
      </c>
    </row>
    <row r="36" spans="1:7">
      <c r="A36" s="2" t="s">
        <v>228</v>
      </c>
      <c r="B36" s="2" t="s">
        <v>307</v>
      </c>
      <c r="C36" s="124">
        <v>2021</v>
      </c>
      <c r="D36" s="2">
        <v>230</v>
      </c>
      <c r="E36" s="21">
        <v>98.260871887207031</v>
      </c>
      <c r="F36" s="2">
        <v>2</v>
      </c>
      <c r="G36" s="21">
        <v>0.8849557638168335</v>
      </c>
    </row>
    <row r="37" spans="1:7">
      <c r="A37" s="2" t="s">
        <v>228</v>
      </c>
      <c r="B37" s="2" t="s">
        <v>307</v>
      </c>
      <c r="C37" s="124">
        <v>2022</v>
      </c>
      <c r="D37" s="2">
        <v>372</v>
      </c>
      <c r="E37" s="21">
        <v>96.505378723144531</v>
      </c>
      <c r="F37" s="2">
        <v>4</v>
      </c>
      <c r="G37" s="21">
        <v>1.114206075668335</v>
      </c>
    </row>
    <row r="38" spans="1:7">
      <c r="A38" s="2" t="s">
        <v>228</v>
      </c>
      <c r="B38" s="2" t="s">
        <v>307</v>
      </c>
      <c r="C38" s="124">
        <v>2023</v>
      </c>
      <c r="D38" s="2">
        <v>479</v>
      </c>
      <c r="E38" s="21">
        <v>93.110649108886719</v>
      </c>
      <c r="F38" s="2">
        <v>4</v>
      </c>
      <c r="G38" s="21">
        <v>0.89686095714569092</v>
      </c>
    </row>
    <row r="39" spans="1:7">
      <c r="A39" s="2" t="s">
        <v>228</v>
      </c>
      <c r="B39" s="2" t="s">
        <v>308</v>
      </c>
      <c r="C39" s="124">
        <v>2019</v>
      </c>
      <c r="D39" s="2">
        <v>517</v>
      </c>
      <c r="E39" s="21">
        <v>97.678916931152344</v>
      </c>
      <c r="F39" s="38">
        <v>21</v>
      </c>
      <c r="G39" s="21">
        <v>4.1584157943725586</v>
      </c>
    </row>
    <row r="40" spans="1:7">
      <c r="A40" s="2" t="s">
        <v>228</v>
      </c>
      <c r="B40" s="2" t="s">
        <v>308</v>
      </c>
      <c r="C40" s="124">
        <v>2020</v>
      </c>
      <c r="D40" s="2">
        <v>253</v>
      </c>
      <c r="E40" s="21">
        <v>96.047431945800781</v>
      </c>
      <c r="F40" s="2">
        <v>15</v>
      </c>
      <c r="G40" s="21">
        <v>6.1728396415710449</v>
      </c>
    </row>
    <row r="41" spans="1:7">
      <c r="A41" s="2" t="s">
        <v>228</v>
      </c>
      <c r="B41" s="2" t="s">
        <v>308</v>
      </c>
      <c r="C41" s="124">
        <v>2021</v>
      </c>
      <c r="D41" s="2">
        <v>230</v>
      </c>
      <c r="E41" s="21">
        <v>98.260871887207031</v>
      </c>
      <c r="F41" s="2">
        <v>12</v>
      </c>
      <c r="G41" s="21">
        <v>5.3097343444824219</v>
      </c>
    </row>
    <row r="42" spans="1:7">
      <c r="A42" s="2" t="s">
        <v>228</v>
      </c>
      <c r="B42" s="2" t="s">
        <v>308</v>
      </c>
      <c r="C42" s="124">
        <v>2022</v>
      </c>
      <c r="D42" s="2">
        <v>372</v>
      </c>
      <c r="E42" s="21">
        <v>96.774192810058594</v>
      </c>
      <c r="F42" s="2">
        <v>12</v>
      </c>
      <c r="G42" s="21">
        <v>3.3333332538604736</v>
      </c>
    </row>
    <row r="43" spans="1:7">
      <c r="A43" s="2" t="s">
        <v>228</v>
      </c>
      <c r="B43" s="2" t="s">
        <v>308</v>
      </c>
      <c r="C43" s="124">
        <v>2023</v>
      </c>
      <c r="D43" s="2">
        <v>479</v>
      </c>
      <c r="E43" s="21">
        <v>95.615867614746094</v>
      </c>
      <c r="F43" s="2">
        <v>28</v>
      </c>
      <c r="G43" s="21">
        <v>6.1135373115539551</v>
      </c>
    </row>
    <row r="44" spans="1:7">
      <c r="A44" s="2" t="s">
        <v>225</v>
      </c>
      <c r="B44" s="2" t="s">
        <v>307</v>
      </c>
      <c r="C44" s="124">
        <v>2019</v>
      </c>
      <c r="D44" s="70">
        <v>497</v>
      </c>
      <c r="E44" s="322">
        <v>94.768608093261719</v>
      </c>
      <c r="F44" s="38">
        <v>2</v>
      </c>
      <c r="G44" s="21">
        <v>0.42462843656539917</v>
      </c>
    </row>
    <row r="45" spans="1:7">
      <c r="A45" s="2" t="s">
        <v>225</v>
      </c>
      <c r="B45" s="2" t="s">
        <v>307</v>
      </c>
      <c r="C45" s="124">
        <v>2020</v>
      </c>
      <c r="D45" s="70">
        <v>187</v>
      </c>
      <c r="E45" s="322">
        <v>91.978607177734375</v>
      </c>
      <c r="F45" s="38">
        <v>1</v>
      </c>
      <c r="G45" s="21">
        <v>0.58139532804489136</v>
      </c>
    </row>
    <row r="46" spans="1:7">
      <c r="A46" s="2" t="s">
        <v>225</v>
      </c>
      <c r="B46" s="2" t="s">
        <v>307</v>
      </c>
      <c r="C46" s="124">
        <v>2021</v>
      </c>
      <c r="D46" s="70">
        <v>169</v>
      </c>
      <c r="E46" s="322">
        <v>92.307693481445313</v>
      </c>
      <c r="F46" s="38">
        <v>3</v>
      </c>
      <c r="G46" s="21">
        <v>1.923076868057251</v>
      </c>
    </row>
    <row r="47" spans="1:7">
      <c r="A47" s="2" t="s">
        <v>225</v>
      </c>
      <c r="B47" s="2" t="s">
        <v>307</v>
      </c>
      <c r="C47" s="124">
        <v>2022</v>
      </c>
      <c r="D47" s="70">
        <v>291</v>
      </c>
      <c r="E47" s="322">
        <v>91.408935546875</v>
      </c>
      <c r="F47" s="38">
        <v>3</v>
      </c>
      <c r="G47" s="21">
        <v>1.1278195381164551</v>
      </c>
    </row>
    <row r="48" spans="1:7">
      <c r="A48" s="2" t="s">
        <v>225</v>
      </c>
      <c r="B48" s="2" t="s">
        <v>307</v>
      </c>
      <c r="C48" s="124">
        <v>2023</v>
      </c>
      <c r="D48" s="70">
        <v>423</v>
      </c>
      <c r="E48" s="322">
        <v>94.562644958496094</v>
      </c>
      <c r="F48" s="2">
        <v>7</v>
      </c>
      <c r="G48" s="21">
        <v>1.75</v>
      </c>
    </row>
    <row r="49" spans="1:7">
      <c r="A49" s="2" t="s">
        <v>225</v>
      </c>
      <c r="B49" s="2" t="s">
        <v>308</v>
      </c>
      <c r="C49" s="124">
        <v>2019</v>
      </c>
      <c r="D49" s="70">
        <v>497</v>
      </c>
      <c r="E49" s="322">
        <v>97.786720275878906</v>
      </c>
      <c r="F49" s="38">
        <v>26</v>
      </c>
      <c r="G49" s="21">
        <v>5.3497943878173828</v>
      </c>
    </row>
    <row r="50" spans="1:7">
      <c r="A50" s="2" t="s">
        <v>225</v>
      </c>
      <c r="B50" s="2" t="s">
        <v>308</v>
      </c>
      <c r="C50" s="124">
        <v>2020</v>
      </c>
      <c r="D50" s="70">
        <v>187</v>
      </c>
      <c r="E50" s="322">
        <v>96.79144287109375</v>
      </c>
      <c r="F50" s="38">
        <v>14</v>
      </c>
      <c r="G50" s="21">
        <v>7.7348065376281738</v>
      </c>
    </row>
    <row r="51" spans="1:7">
      <c r="A51" s="2" t="s">
        <v>225</v>
      </c>
      <c r="B51" s="2" t="s">
        <v>308</v>
      </c>
      <c r="C51" s="124">
        <v>2021</v>
      </c>
      <c r="D51" s="70">
        <v>169</v>
      </c>
      <c r="E51" s="322">
        <v>95.266273498535156</v>
      </c>
      <c r="F51" s="2">
        <v>11</v>
      </c>
      <c r="G51" s="21">
        <v>6.8322982788085938</v>
      </c>
    </row>
    <row r="52" spans="1:7">
      <c r="A52" s="2" t="s">
        <v>225</v>
      </c>
      <c r="B52" s="2" t="s">
        <v>308</v>
      </c>
      <c r="C52" s="124">
        <v>2022</v>
      </c>
      <c r="D52" s="70">
        <v>291</v>
      </c>
      <c r="E52" s="322">
        <v>96.219932556152344</v>
      </c>
      <c r="F52" s="38">
        <v>12</v>
      </c>
      <c r="G52" s="21">
        <v>4.2857141494750977</v>
      </c>
    </row>
    <row r="53" spans="1:7">
      <c r="A53" s="2" t="s">
        <v>225</v>
      </c>
      <c r="B53" s="2" t="s">
        <v>308</v>
      </c>
      <c r="C53" s="124">
        <v>2023</v>
      </c>
      <c r="D53" s="70">
        <v>423</v>
      </c>
      <c r="E53" s="322">
        <v>92.907798767089844</v>
      </c>
      <c r="F53" s="2">
        <v>26</v>
      </c>
      <c r="G53" s="21">
        <v>6.6157760620117188</v>
      </c>
    </row>
    <row r="54" spans="1:7">
      <c r="A54" s="2" t="s">
        <v>226</v>
      </c>
      <c r="B54" s="2" t="s">
        <v>307</v>
      </c>
      <c r="C54" s="124">
        <v>2019</v>
      </c>
      <c r="D54" s="70">
        <v>439</v>
      </c>
      <c r="E54" s="322">
        <v>77.220954895019531</v>
      </c>
      <c r="F54" s="2">
        <v>12</v>
      </c>
      <c r="G54" s="21">
        <v>3.539823055267334</v>
      </c>
    </row>
    <row r="55" spans="1:7">
      <c r="A55" s="2" t="s">
        <v>226</v>
      </c>
      <c r="B55" s="2" t="s">
        <v>307</v>
      </c>
      <c r="C55" s="124">
        <v>2020</v>
      </c>
      <c r="D55" s="70">
        <v>188</v>
      </c>
      <c r="E55" s="322">
        <v>83.510635375976563</v>
      </c>
      <c r="F55" s="2">
        <v>8</v>
      </c>
      <c r="G55" s="21">
        <v>5.0955414772033691</v>
      </c>
    </row>
    <row r="56" spans="1:7">
      <c r="A56" s="2" t="s">
        <v>226</v>
      </c>
      <c r="B56" s="2" t="s">
        <v>307</v>
      </c>
      <c r="C56" s="124">
        <v>2021</v>
      </c>
      <c r="D56" s="70">
        <v>216</v>
      </c>
      <c r="E56" s="322">
        <v>71.759262084960938</v>
      </c>
      <c r="F56" s="2">
        <v>7</v>
      </c>
      <c r="G56" s="21">
        <v>4.5161290168762207</v>
      </c>
    </row>
    <row r="57" spans="1:7">
      <c r="A57" s="2" t="s">
        <v>226</v>
      </c>
      <c r="B57" s="2" t="s">
        <v>307</v>
      </c>
      <c r="C57" s="124">
        <v>2022</v>
      </c>
      <c r="D57" s="70">
        <v>280</v>
      </c>
      <c r="E57" s="322">
        <v>80.714286804199219</v>
      </c>
      <c r="F57" s="38">
        <v>4</v>
      </c>
      <c r="G57" s="21">
        <v>1.769911527633667</v>
      </c>
    </row>
    <row r="58" spans="1:7">
      <c r="A58" s="2" t="s">
        <v>226</v>
      </c>
      <c r="B58" s="2" t="s">
        <v>307</v>
      </c>
      <c r="C58" s="124">
        <v>2023</v>
      </c>
      <c r="D58" s="70">
        <v>380</v>
      </c>
      <c r="E58" s="322">
        <v>79.736839294433594</v>
      </c>
      <c r="F58" s="2">
        <v>7</v>
      </c>
      <c r="G58" s="21">
        <v>2.3102309703826904</v>
      </c>
    </row>
    <row r="59" spans="1:7">
      <c r="A59" s="2" t="s">
        <v>226</v>
      </c>
      <c r="B59" s="2" t="s">
        <v>308</v>
      </c>
      <c r="C59" s="124">
        <v>2019</v>
      </c>
      <c r="D59" s="70">
        <v>439</v>
      </c>
      <c r="E59" s="322">
        <v>96.583145141601563</v>
      </c>
      <c r="F59" s="38">
        <v>24</v>
      </c>
      <c r="G59" s="21">
        <v>5.6603775024414063</v>
      </c>
    </row>
    <row r="60" spans="1:7">
      <c r="A60" s="2" t="s">
        <v>226</v>
      </c>
      <c r="B60" s="2" t="s">
        <v>308</v>
      </c>
      <c r="C60" s="124">
        <v>2020</v>
      </c>
      <c r="D60" s="70">
        <v>188</v>
      </c>
      <c r="E60" s="322">
        <v>97.340423583984375</v>
      </c>
      <c r="F60" s="38">
        <v>9</v>
      </c>
      <c r="G60" s="21">
        <v>4.9180326461791992</v>
      </c>
    </row>
    <row r="61" spans="1:7" s="61" customFormat="1">
      <c r="A61" s="2" t="s">
        <v>226</v>
      </c>
      <c r="B61" s="2" t="s">
        <v>308</v>
      </c>
      <c r="C61" s="124">
        <v>2021</v>
      </c>
      <c r="D61" s="70">
        <v>216</v>
      </c>
      <c r="E61" s="322">
        <v>95.370368957519531</v>
      </c>
      <c r="F61" s="38">
        <v>18</v>
      </c>
      <c r="G61" s="21">
        <v>8.7378644943237305</v>
      </c>
    </row>
    <row r="62" spans="1:7">
      <c r="A62" s="2" t="s">
        <v>226</v>
      </c>
      <c r="B62" s="2" t="s">
        <v>308</v>
      </c>
      <c r="C62" s="124">
        <v>2022</v>
      </c>
      <c r="D62" s="70">
        <v>280</v>
      </c>
      <c r="E62" s="322">
        <v>94.642860412597656</v>
      </c>
      <c r="F62" s="38">
        <v>22</v>
      </c>
      <c r="G62" s="21">
        <v>8.3018865585327148</v>
      </c>
    </row>
    <row r="63" spans="1:7">
      <c r="A63" s="2" t="s">
        <v>226</v>
      </c>
      <c r="B63" s="2" t="s">
        <v>308</v>
      </c>
      <c r="C63" s="124">
        <v>2023</v>
      </c>
      <c r="D63" s="70">
        <v>380</v>
      </c>
      <c r="E63" s="322">
        <v>93.684211730957031</v>
      </c>
      <c r="F63" s="38">
        <v>24</v>
      </c>
      <c r="G63" s="21">
        <v>6.7415728569030762</v>
      </c>
    </row>
    <row r="64" spans="1:7">
      <c r="A64" s="2" t="s">
        <v>229</v>
      </c>
      <c r="B64" s="2" t="s">
        <v>307</v>
      </c>
      <c r="C64" s="124">
        <v>2019</v>
      </c>
      <c r="D64" s="70">
        <v>719</v>
      </c>
      <c r="E64" s="322">
        <v>86.230873107910156</v>
      </c>
      <c r="F64" s="2">
        <v>17</v>
      </c>
      <c r="G64" s="21">
        <v>2.7419354915618896</v>
      </c>
    </row>
    <row r="65" spans="1:7">
      <c r="A65" s="2" t="s">
        <v>229</v>
      </c>
      <c r="B65" s="2" t="s">
        <v>307</v>
      </c>
      <c r="C65" s="124">
        <v>2020</v>
      </c>
      <c r="D65" s="70">
        <v>338</v>
      </c>
      <c r="E65" s="322">
        <v>89.644973754882813</v>
      </c>
      <c r="F65" s="2">
        <v>14</v>
      </c>
      <c r="G65" s="21">
        <v>4.6204619407653809</v>
      </c>
    </row>
    <row r="66" spans="1:7">
      <c r="A66" s="2" t="s">
        <v>229</v>
      </c>
      <c r="B66" s="2" t="s">
        <v>307</v>
      </c>
      <c r="C66" s="124">
        <v>2021</v>
      </c>
      <c r="D66" s="70">
        <v>324</v>
      </c>
      <c r="E66" s="322">
        <v>75.617286682128906</v>
      </c>
      <c r="F66" s="2">
        <v>11</v>
      </c>
      <c r="G66" s="21">
        <v>4.4897956848144531</v>
      </c>
    </row>
    <row r="67" spans="1:7">
      <c r="A67" s="2" t="s">
        <v>229</v>
      </c>
      <c r="B67" s="2" t="s">
        <v>307</v>
      </c>
      <c r="C67" s="124">
        <v>2022</v>
      </c>
      <c r="D67" s="70">
        <v>527</v>
      </c>
      <c r="E67" s="322">
        <v>80.265655517578125</v>
      </c>
      <c r="F67" s="2">
        <v>5</v>
      </c>
      <c r="G67" s="21">
        <v>1.1820330619812012</v>
      </c>
    </row>
    <row r="68" spans="1:7">
      <c r="A68" s="2" t="s">
        <v>229</v>
      </c>
      <c r="B68" s="2" t="s">
        <v>307</v>
      </c>
      <c r="C68" s="124">
        <v>2023</v>
      </c>
      <c r="D68" s="70">
        <v>642</v>
      </c>
      <c r="E68" s="322">
        <v>79.439254760742188</v>
      </c>
      <c r="F68" s="2">
        <v>7</v>
      </c>
      <c r="G68" s="21">
        <v>1.3725490570068359</v>
      </c>
    </row>
    <row r="69" spans="1:7">
      <c r="A69" s="2" t="s">
        <v>229</v>
      </c>
      <c r="B69" s="2" t="s">
        <v>308</v>
      </c>
      <c r="C69" s="124">
        <v>2019</v>
      </c>
      <c r="D69" s="70">
        <v>719</v>
      </c>
      <c r="E69" s="322">
        <v>97.357437133789063</v>
      </c>
      <c r="F69" s="38">
        <v>35</v>
      </c>
      <c r="G69" s="21">
        <v>5</v>
      </c>
    </row>
    <row r="70" spans="1:7">
      <c r="A70" s="2" t="s">
        <v>229</v>
      </c>
      <c r="B70" s="2" t="s">
        <v>308</v>
      </c>
      <c r="C70" s="124">
        <v>2020</v>
      </c>
      <c r="D70" s="70">
        <v>338</v>
      </c>
      <c r="E70" s="322">
        <v>97.041419982910156</v>
      </c>
      <c r="F70" s="38">
        <v>20</v>
      </c>
      <c r="G70" s="21">
        <v>6.0975608825683594</v>
      </c>
    </row>
    <row r="71" spans="1:7">
      <c r="A71" s="2" t="s">
        <v>229</v>
      </c>
      <c r="B71" s="2" t="s">
        <v>308</v>
      </c>
      <c r="C71" s="124">
        <v>2021</v>
      </c>
      <c r="D71" s="70">
        <v>324</v>
      </c>
      <c r="E71" s="322">
        <v>97.530860900878906</v>
      </c>
      <c r="F71" s="38">
        <v>16</v>
      </c>
      <c r="G71" s="21">
        <v>5.063291072845459</v>
      </c>
    </row>
    <row r="72" spans="1:7">
      <c r="A72" s="2" t="s">
        <v>229</v>
      </c>
      <c r="B72" s="2" t="s">
        <v>308</v>
      </c>
      <c r="C72" s="124">
        <v>2022</v>
      </c>
      <c r="D72" s="70">
        <v>527</v>
      </c>
      <c r="E72" s="322">
        <v>96.394683837890625</v>
      </c>
      <c r="F72" s="38">
        <v>20</v>
      </c>
      <c r="G72" s="21">
        <v>3.9370079040527344</v>
      </c>
    </row>
    <row r="73" spans="1:7">
      <c r="A73" s="2" t="s">
        <v>229</v>
      </c>
      <c r="B73" s="2" t="s">
        <v>308</v>
      </c>
      <c r="C73" s="124">
        <v>2023</v>
      </c>
      <c r="D73" s="70">
        <v>642</v>
      </c>
      <c r="E73" s="322">
        <v>95.794395446777344</v>
      </c>
      <c r="F73" s="2">
        <v>42</v>
      </c>
      <c r="G73" s="21">
        <v>6.8292684555053711</v>
      </c>
    </row>
    <row r="74" spans="1:7">
      <c r="A74" s="2" t="s">
        <v>231</v>
      </c>
      <c r="B74" s="2" t="s">
        <v>307</v>
      </c>
      <c r="C74" s="124">
        <v>2019</v>
      </c>
      <c r="D74" s="70">
        <v>676</v>
      </c>
      <c r="E74" s="322">
        <v>89.201187133789063</v>
      </c>
      <c r="F74" s="2">
        <v>11</v>
      </c>
      <c r="G74" s="21">
        <v>1.8242123126983643</v>
      </c>
    </row>
    <row r="75" spans="1:7">
      <c r="A75" s="2" t="s">
        <v>231</v>
      </c>
      <c r="B75" s="2" t="s">
        <v>307</v>
      </c>
      <c r="C75" s="124">
        <v>2020</v>
      </c>
      <c r="D75" s="70">
        <v>305</v>
      </c>
      <c r="E75" s="322">
        <v>93.114753723144531</v>
      </c>
      <c r="F75" s="2">
        <v>7</v>
      </c>
      <c r="G75" s="21">
        <v>2.4647886753082275</v>
      </c>
    </row>
    <row r="76" spans="1:7">
      <c r="A76" s="2" t="s">
        <v>231</v>
      </c>
      <c r="B76" s="2" t="s">
        <v>307</v>
      </c>
      <c r="C76" s="124">
        <v>2021</v>
      </c>
      <c r="D76" s="70">
        <v>289</v>
      </c>
      <c r="E76" s="322">
        <v>88.581314086914063</v>
      </c>
      <c r="F76" s="2">
        <v>6</v>
      </c>
      <c r="G76" s="21">
        <v>2.34375</v>
      </c>
    </row>
    <row r="77" spans="1:7">
      <c r="A77" s="2" t="s">
        <v>231</v>
      </c>
      <c r="B77" s="2" t="s">
        <v>307</v>
      </c>
      <c r="C77" s="124">
        <v>2022</v>
      </c>
      <c r="D77" s="70">
        <v>484</v>
      </c>
      <c r="E77" s="322">
        <v>89.462806701660156</v>
      </c>
      <c r="F77" s="2">
        <v>10</v>
      </c>
      <c r="G77" s="21">
        <v>2.3094687461853027</v>
      </c>
    </row>
    <row r="78" spans="1:7">
      <c r="A78" s="2" t="s">
        <v>231</v>
      </c>
      <c r="B78" s="2" t="s">
        <v>307</v>
      </c>
      <c r="C78" s="124">
        <v>2023</v>
      </c>
      <c r="D78" s="70">
        <v>568</v>
      </c>
      <c r="E78" s="322">
        <v>89.788734436035156</v>
      </c>
      <c r="F78" s="2">
        <v>16</v>
      </c>
      <c r="G78" s="21">
        <v>3.1372549533843994</v>
      </c>
    </row>
    <row r="79" spans="1:7">
      <c r="A79" s="2" t="s">
        <v>231</v>
      </c>
      <c r="B79" s="2" t="s">
        <v>308</v>
      </c>
      <c r="C79" s="124">
        <v>2019</v>
      </c>
      <c r="D79" s="70">
        <v>676</v>
      </c>
      <c r="E79" s="322">
        <v>91.420120239257813</v>
      </c>
      <c r="F79" s="38">
        <v>35</v>
      </c>
      <c r="G79" s="21">
        <v>5.6634302139282227</v>
      </c>
    </row>
    <row r="80" spans="1:7">
      <c r="A80" s="2" t="s">
        <v>231</v>
      </c>
      <c r="B80" s="2" t="s">
        <v>308</v>
      </c>
      <c r="C80" s="124">
        <v>2020</v>
      </c>
      <c r="D80" s="70">
        <v>305</v>
      </c>
      <c r="E80" s="322">
        <v>96.393440246582031</v>
      </c>
      <c r="F80" s="2">
        <v>15</v>
      </c>
      <c r="G80" s="21">
        <v>5.1020407676696777</v>
      </c>
    </row>
    <row r="81" spans="1:7">
      <c r="A81" s="2" t="s">
        <v>231</v>
      </c>
      <c r="B81" s="2" t="s">
        <v>308</v>
      </c>
      <c r="C81" s="124">
        <v>2021</v>
      </c>
      <c r="D81" s="70">
        <v>289</v>
      </c>
      <c r="E81" s="322">
        <v>95.501731872558594</v>
      </c>
      <c r="F81" s="38">
        <v>23</v>
      </c>
      <c r="G81" s="21">
        <v>8.3333330154418945</v>
      </c>
    </row>
    <row r="82" spans="1:7">
      <c r="A82" s="2" t="s">
        <v>231</v>
      </c>
      <c r="B82" s="2" t="s">
        <v>308</v>
      </c>
      <c r="C82" s="124">
        <v>2022</v>
      </c>
      <c r="D82" s="70">
        <v>484</v>
      </c>
      <c r="E82" s="322">
        <v>96.074378967285156</v>
      </c>
      <c r="F82" s="38">
        <v>29</v>
      </c>
      <c r="G82" s="21">
        <v>6.2365589141845703</v>
      </c>
    </row>
    <row r="83" spans="1:7">
      <c r="A83" s="2" t="s">
        <v>231</v>
      </c>
      <c r="B83" s="2" t="s">
        <v>308</v>
      </c>
      <c r="C83" s="124">
        <v>2023</v>
      </c>
      <c r="D83" s="70">
        <v>568</v>
      </c>
      <c r="E83" s="322">
        <v>91.549293518066406</v>
      </c>
      <c r="F83" s="2">
        <v>34</v>
      </c>
      <c r="G83" s="21">
        <v>6.5384616851806641</v>
      </c>
    </row>
    <row r="84" spans="1:7">
      <c r="A84" s="2" t="s">
        <v>230</v>
      </c>
      <c r="B84" s="2" t="s">
        <v>307</v>
      </c>
      <c r="C84" s="124">
        <v>2019</v>
      </c>
      <c r="D84" s="70">
        <v>571</v>
      </c>
      <c r="E84" s="322">
        <v>85.639228820800781</v>
      </c>
      <c r="F84" s="2">
        <v>4</v>
      </c>
      <c r="G84" s="21">
        <v>0.81799590587615967</v>
      </c>
    </row>
    <row r="85" spans="1:7">
      <c r="A85" s="2" t="s">
        <v>230</v>
      </c>
      <c r="B85" s="2" t="s">
        <v>307</v>
      </c>
      <c r="C85" s="124">
        <v>2020</v>
      </c>
      <c r="D85" s="70">
        <v>213</v>
      </c>
      <c r="E85" s="322">
        <v>89.671363830566406</v>
      </c>
      <c r="F85" s="2">
        <v>2</v>
      </c>
      <c r="G85" s="21">
        <v>1.0471204519271851</v>
      </c>
    </row>
    <row r="86" spans="1:7" s="2" customFormat="1">
      <c r="A86" s="2" t="s">
        <v>230</v>
      </c>
      <c r="B86" s="2" t="s">
        <v>307</v>
      </c>
      <c r="C86" s="124">
        <v>2021</v>
      </c>
      <c r="D86" s="70">
        <v>208</v>
      </c>
      <c r="E86" s="322">
        <v>91.346153259277344</v>
      </c>
      <c r="F86" s="2">
        <v>5</v>
      </c>
      <c r="G86" s="21">
        <v>2.6315789222717285</v>
      </c>
    </row>
    <row r="87" spans="1:7">
      <c r="A87" s="2" t="s">
        <v>230</v>
      </c>
      <c r="B87" s="2" t="s">
        <v>307</v>
      </c>
      <c r="C87" s="124">
        <v>2022</v>
      </c>
      <c r="D87" s="70">
        <v>379</v>
      </c>
      <c r="E87" s="322">
        <v>87.071243286132813</v>
      </c>
      <c r="F87" s="2">
        <v>1</v>
      </c>
      <c r="G87" s="21">
        <v>0.30303031206130981</v>
      </c>
    </row>
    <row r="88" spans="1:7">
      <c r="A88" s="2" t="s">
        <v>230</v>
      </c>
      <c r="B88" s="2" t="s">
        <v>307</v>
      </c>
      <c r="C88" s="124">
        <v>2023</v>
      </c>
      <c r="D88" s="70">
        <v>458</v>
      </c>
      <c r="E88" s="322">
        <v>86.244544982910156</v>
      </c>
      <c r="F88" s="2">
        <v>2</v>
      </c>
      <c r="G88" s="21">
        <v>0.50632911920547485</v>
      </c>
    </row>
    <row r="89" spans="1:7">
      <c r="A89" s="2" t="s">
        <v>230</v>
      </c>
      <c r="B89" s="2" t="s">
        <v>308</v>
      </c>
      <c r="C89" s="124">
        <v>2019</v>
      </c>
      <c r="D89" s="70">
        <v>571</v>
      </c>
      <c r="E89" s="322">
        <v>98.073554992675781</v>
      </c>
      <c r="F89" s="2">
        <v>26</v>
      </c>
      <c r="G89" s="21">
        <v>4.6428570747375488</v>
      </c>
    </row>
    <row r="90" spans="1:7">
      <c r="A90" s="2" t="s">
        <v>230</v>
      </c>
      <c r="B90" s="2" t="s">
        <v>308</v>
      </c>
      <c r="C90" s="124">
        <v>2020</v>
      </c>
      <c r="D90" s="70">
        <v>213</v>
      </c>
      <c r="E90" s="322">
        <v>95.305160522460938</v>
      </c>
      <c r="F90" s="2">
        <v>9</v>
      </c>
      <c r="G90" s="21">
        <v>4.433497428894043</v>
      </c>
    </row>
    <row r="91" spans="1:7">
      <c r="A91" s="2" t="s">
        <v>230</v>
      </c>
      <c r="B91" s="2" t="s">
        <v>308</v>
      </c>
      <c r="C91" s="124">
        <v>2021</v>
      </c>
      <c r="D91" s="70">
        <v>208</v>
      </c>
      <c r="E91" s="322">
        <v>97.596153259277344</v>
      </c>
      <c r="F91" s="2">
        <v>8</v>
      </c>
      <c r="G91" s="21">
        <v>3.9408867359161377</v>
      </c>
    </row>
    <row r="92" spans="1:7">
      <c r="A92" s="2" t="s">
        <v>230</v>
      </c>
      <c r="B92" s="2" t="s">
        <v>308</v>
      </c>
      <c r="C92" s="124">
        <v>2022</v>
      </c>
      <c r="D92" s="70">
        <v>379</v>
      </c>
      <c r="E92" s="322">
        <v>96.833770751953125</v>
      </c>
      <c r="F92" s="2">
        <v>12</v>
      </c>
      <c r="G92" s="21">
        <v>3.2697548866271973</v>
      </c>
    </row>
    <row r="93" spans="1:7">
      <c r="A93" s="2" t="s">
        <v>230</v>
      </c>
      <c r="B93" s="2" t="s">
        <v>308</v>
      </c>
      <c r="C93" s="124">
        <v>2023</v>
      </c>
      <c r="D93" s="70">
        <v>458</v>
      </c>
      <c r="E93" s="322">
        <v>94.323143005371094</v>
      </c>
      <c r="F93" s="2">
        <v>20</v>
      </c>
      <c r="G93" s="21">
        <v>4.6296296119689941</v>
      </c>
    </row>
    <row r="94" spans="1:7">
      <c r="C94" s="124"/>
      <c r="D94" s="199"/>
    </row>
    <row r="95" spans="1:7">
      <c r="C95" s="124"/>
      <c r="D95" s="199"/>
    </row>
    <row r="96" spans="1:7">
      <c r="C96" s="124"/>
      <c r="D96" s="199"/>
    </row>
    <row r="97" spans="3:4">
      <c r="C97" s="124"/>
      <c r="D97" s="199"/>
    </row>
    <row r="98" spans="3:4">
      <c r="C98" s="124"/>
      <c r="D98" s="199"/>
    </row>
    <row r="99" spans="3:4">
      <c r="C99" s="124"/>
      <c r="D99" s="199"/>
    </row>
    <row r="100" spans="3:4">
      <c r="C100" s="124"/>
      <c r="D100" s="199"/>
    </row>
    <row r="101" spans="3:4">
      <c r="C101" s="124"/>
      <c r="D101" s="199"/>
    </row>
    <row r="102" spans="3:4">
      <c r="C102" s="124"/>
      <c r="D102" s="199"/>
    </row>
    <row r="103" spans="3:4">
      <c r="C103" s="124"/>
    </row>
    <row r="104" spans="3:4">
      <c r="C104" s="124"/>
    </row>
    <row r="105" spans="3:4">
      <c r="C105" s="124"/>
    </row>
    <row r="106" spans="3:4">
      <c r="C106" s="124"/>
    </row>
    <row r="107" spans="3:4">
      <c r="C107" s="124"/>
    </row>
    <row r="108" spans="3:4">
      <c r="C108" s="124"/>
    </row>
    <row r="109" spans="3:4">
      <c r="C109" s="124"/>
    </row>
    <row r="110" spans="3:4">
      <c r="C110" s="124"/>
    </row>
    <row r="111" spans="3:4">
      <c r="C111" s="124"/>
    </row>
    <row r="112" spans="3:4">
      <c r="C112" s="124"/>
    </row>
    <row r="113" spans="3:3">
      <c r="C113" s="124"/>
    </row>
    <row r="114" spans="3:3">
      <c r="C114" s="124"/>
    </row>
    <row r="115" spans="3:3">
      <c r="C115" s="124"/>
    </row>
    <row r="116" spans="3:3">
      <c r="C116" s="124"/>
    </row>
    <row r="117" spans="3:3">
      <c r="C117" s="124"/>
    </row>
    <row r="118" spans="3:3">
      <c r="C118" s="124"/>
    </row>
    <row r="119" spans="3:3">
      <c r="C119" s="124"/>
    </row>
    <row r="120" spans="3:3">
      <c r="C120" s="124"/>
    </row>
    <row r="121" spans="3:3">
      <c r="C121" s="124"/>
    </row>
    <row r="122" spans="3:3">
      <c r="C122" s="124"/>
    </row>
    <row r="123" spans="3:3">
      <c r="C123" s="124"/>
    </row>
    <row r="124" spans="3:3">
      <c r="C124" s="124"/>
    </row>
    <row r="125" spans="3:3">
      <c r="C125" s="124"/>
    </row>
    <row r="126" spans="3:3">
      <c r="C126" s="124"/>
    </row>
    <row r="127" spans="3:3">
      <c r="C127" s="124"/>
    </row>
    <row r="128" spans="3:3">
      <c r="C128" s="124"/>
    </row>
    <row r="129" spans="3:3">
      <c r="C129" s="124"/>
    </row>
    <row r="130" spans="3:3">
      <c r="C130" s="124"/>
    </row>
    <row r="131" spans="3:3">
      <c r="C131" s="124"/>
    </row>
    <row r="132" spans="3:3">
      <c r="C132" s="124"/>
    </row>
    <row r="133" spans="3:3">
      <c r="C133" s="124"/>
    </row>
    <row r="134" spans="3:3">
      <c r="C134" s="124"/>
    </row>
    <row r="135" spans="3:3">
      <c r="C135" s="124"/>
    </row>
    <row r="136" spans="3:3">
      <c r="C136" s="124"/>
    </row>
    <row r="137" spans="3:3">
      <c r="C137" s="124"/>
    </row>
    <row r="138" spans="3:3">
      <c r="C138" s="124"/>
    </row>
    <row r="139" spans="3:3">
      <c r="C139" s="124"/>
    </row>
    <row r="140" spans="3:3">
      <c r="C140" s="124"/>
    </row>
    <row r="141" spans="3:3">
      <c r="C141" s="124"/>
    </row>
    <row r="142" spans="3:3">
      <c r="C142" s="124"/>
    </row>
    <row r="143" spans="3:3">
      <c r="C143" s="124"/>
    </row>
    <row r="144" spans="3:3">
      <c r="C144" s="124"/>
    </row>
    <row r="145" spans="3:3">
      <c r="C145" s="124"/>
    </row>
    <row r="146" spans="3:3">
      <c r="C146" s="124"/>
    </row>
    <row r="147" spans="3:3">
      <c r="C147" s="124"/>
    </row>
    <row r="148" spans="3:3">
      <c r="C148" s="124"/>
    </row>
    <row r="149" spans="3:3">
      <c r="C149" s="124"/>
    </row>
    <row r="150" spans="3:3">
      <c r="C150" s="124"/>
    </row>
    <row r="151" spans="3:3">
      <c r="C151" s="124"/>
    </row>
    <row r="152" spans="3:3">
      <c r="C152" s="124"/>
    </row>
    <row r="153" spans="3:3">
      <c r="C153" s="124"/>
    </row>
    <row r="154" spans="3:3">
      <c r="C154" s="124"/>
    </row>
    <row r="155" spans="3:3">
      <c r="C155" s="124"/>
    </row>
    <row r="156" spans="3:3">
      <c r="C156" s="124"/>
    </row>
    <row r="157" spans="3:3">
      <c r="C157" s="124"/>
    </row>
    <row r="158" spans="3:3">
      <c r="C158" s="124"/>
    </row>
    <row r="159" spans="3:3">
      <c r="C159" s="124"/>
    </row>
    <row r="160" spans="3:3">
      <c r="C160" s="124"/>
    </row>
    <row r="161" spans="3:3">
      <c r="C161" s="124"/>
    </row>
    <row r="162" spans="3:3">
      <c r="C162" s="124"/>
    </row>
    <row r="163" spans="3:3">
      <c r="C163" s="124"/>
    </row>
    <row r="164" spans="3:3">
      <c r="C164" s="124"/>
    </row>
    <row r="165" spans="3:3">
      <c r="C165" s="124"/>
    </row>
    <row r="166" spans="3:3">
      <c r="C166" s="124"/>
    </row>
    <row r="167" spans="3:3">
      <c r="C167" s="124"/>
    </row>
    <row r="168" spans="3:3">
      <c r="C168" s="124"/>
    </row>
    <row r="169" spans="3:3">
      <c r="C169" s="124"/>
    </row>
    <row r="170" spans="3:3">
      <c r="C170" s="124"/>
    </row>
    <row r="171" spans="3:3">
      <c r="C171" s="124"/>
    </row>
    <row r="172" spans="3:3">
      <c r="C172" s="124"/>
    </row>
    <row r="173" spans="3:3">
      <c r="C173" s="124"/>
    </row>
    <row r="174" spans="3:3">
      <c r="C174" s="124"/>
    </row>
    <row r="175" spans="3:3">
      <c r="C175" s="124"/>
    </row>
    <row r="176" spans="3:3">
      <c r="C176" s="124"/>
    </row>
    <row r="177" spans="3:3">
      <c r="C177" s="124"/>
    </row>
    <row r="178" spans="3:3">
      <c r="C178" s="124"/>
    </row>
    <row r="179" spans="3:3">
      <c r="C179" s="124"/>
    </row>
    <row r="180" spans="3:3">
      <c r="C180" s="124"/>
    </row>
    <row r="181" spans="3:3">
      <c r="C181" s="124"/>
    </row>
    <row r="182" spans="3:3">
      <c r="C182" s="124"/>
    </row>
    <row r="183" spans="3:3">
      <c r="C183" s="124"/>
    </row>
    <row r="184" spans="3:3">
      <c r="C184" s="124"/>
    </row>
    <row r="185" spans="3:3">
      <c r="C185" s="124"/>
    </row>
    <row r="186" spans="3:3">
      <c r="C186" s="124"/>
    </row>
    <row r="187" spans="3:3">
      <c r="C187" s="124"/>
    </row>
    <row r="188" spans="3:3">
      <c r="C188" s="124"/>
    </row>
    <row r="189" spans="3:3">
      <c r="C189" s="124"/>
    </row>
    <row r="190" spans="3:3">
      <c r="C190" s="124"/>
    </row>
    <row r="191" spans="3:3">
      <c r="C191" s="124"/>
    </row>
    <row r="192" spans="3:3">
      <c r="C192" s="124"/>
    </row>
    <row r="193" spans="3:3">
      <c r="C193" s="124"/>
    </row>
    <row r="194" spans="3:3">
      <c r="C194" s="124"/>
    </row>
    <row r="195" spans="3:3">
      <c r="C195" s="124"/>
    </row>
    <row r="196" spans="3:3">
      <c r="C196" s="124"/>
    </row>
    <row r="197" spans="3:3">
      <c r="C197" s="124"/>
    </row>
    <row r="198" spans="3:3">
      <c r="C198" s="124"/>
    </row>
    <row r="199" spans="3:3">
      <c r="C199" s="124"/>
    </row>
    <row r="200" spans="3:3">
      <c r="C200" s="124"/>
    </row>
    <row r="201" spans="3:3">
      <c r="C201" s="124"/>
    </row>
    <row r="202" spans="3:3">
      <c r="C202" s="124"/>
    </row>
    <row r="203" spans="3:3">
      <c r="C203" s="124"/>
    </row>
    <row r="204" spans="3:3">
      <c r="C204" s="124"/>
    </row>
    <row r="205" spans="3:3">
      <c r="C205" s="124"/>
    </row>
    <row r="206" spans="3:3">
      <c r="C206" s="124"/>
    </row>
    <row r="207" spans="3:3">
      <c r="C207" s="124"/>
    </row>
    <row r="208" spans="3:3">
      <c r="C208" s="124"/>
    </row>
    <row r="209" spans="3:3">
      <c r="C209" s="124"/>
    </row>
    <row r="210" spans="3:3">
      <c r="C210" s="124"/>
    </row>
    <row r="211" spans="3:3">
      <c r="C211" s="124"/>
    </row>
    <row r="212" spans="3:3">
      <c r="C212" s="124"/>
    </row>
    <row r="213" spans="3:3">
      <c r="C213" s="124"/>
    </row>
    <row r="214" spans="3:3">
      <c r="C214" s="124"/>
    </row>
    <row r="215" spans="3:3">
      <c r="C215" s="124"/>
    </row>
    <row r="216" spans="3:3">
      <c r="C216" s="124"/>
    </row>
    <row r="217" spans="3:3">
      <c r="C217" s="124"/>
    </row>
    <row r="218" spans="3:3">
      <c r="C218" s="124"/>
    </row>
    <row r="219" spans="3:3">
      <c r="C219" s="124"/>
    </row>
    <row r="220" spans="3:3">
      <c r="C220" s="124"/>
    </row>
    <row r="221" spans="3:3">
      <c r="C221" s="124"/>
    </row>
    <row r="222" spans="3:3">
      <c r="C222" s="124"/>
    </row>
    <row r="223" spans="3:3">
      <c r="C223" s="124"/>
    </row>
    <row r="224" spans="3:3">
      <c r="C224" s="124"/>
    </row>
    <row r="225" spans="3:3">
      <c r="C225" s="124"/>
    </row>
    <row r="226" spans="3:3">
      <c r="C226" s="124"/>
    </row>
    <row r="227" spans="3:3">
      <c r="C227" s="124"/>
    </row>
    <row r="228" spans="3:3">
      <c r="C228" s="124"/>
    </row>
    <row r="229" spans="3:3">
      <c r="C229" s="124"/>
    </row>
    <row r="230" spans="3:3">
      <c r="C230" s="124"/>
    </row>
    <row r="231" spans="3:3">
      <c r="C231" s="124"/>
    </row>
    <row r="232" spans="3:3">
      <c r="C232" s="124"/>
    </row>
    <row r="233" spans="3:3">
      <c r="C233" s="124"/>
    </row>
    <row r="234" spans="3:3">
      <c r="C234" s="124"/>
    </row>
    <row r="235" spans="3:3">
      <c r="C235" s="124"/>
    </row>
    <row r="236" spans="3:3">
      <c r="C236" s="124"/>
    </row>
    <row r="237" spans="3:3">
      <c r="C237" s="124"/>
    </row>
    <row r="238" spans="3:3">
      <c r="C238" s="124"/>
    </row>
    <row r="239" spans="3:3">
      <c r="C239" s="124"/>
    </row>
    <row r="240" spans="3:3">
      <c r="C240" s="124"/>
    </row>
    <row r="241" spans="3:3">
      <c r="C241" s="124"/>
    </row>
    <row r="242" spans="3:3">
      <c r="C242" s="124"/>
    </row>
    <row r="243" spans="3:3">
      <c r="C243" s="124"/>
    </row>
    <row r="244" spans="3:3">
      <c r="C244" s="124"/>
    </row>
    <row r="245" spans="3:3">
      <c r="C245" s="124"/>
    </row>
    <row r="246" spans="3:3">
      <c r="C246" s="124"/>
    </row>
    <row r="247" spans="3:3">
      <c r="C247" s="124"/>
    </row>
    <row r="248" spans="3:3">
      <c r="C248" s="124"/>
    </row>
    <row r="249" spans="3:3">
      <c r="C249" s="124"/>
    </row>
    <row r="250" spans="3:3">
      <c r="C250" s="124"/>
    </row>
    <row r="251" spans="3:3">
      <c r="C251" s="124"/>
    </row>
    <row r="252" spans="3:3">
      <c r="C252" s="124"/>
    </row>
    <row r="253" spans="3:3">
      <c r="C253" s="124"/>
    </row>
    <row r="254" spans="3:3">
      <c r="C254" s="124"/>
    </row>
    <row r="255" spans="3:3">
      <c r="C255" s="124"/>
    </row>
    <row r="256" spans="3:3">
      <c r="C256" s="124"/>
    </row>
    <row r="257" spans="3:3">
      <c r="C257" s="124"/>
    </row>
    <row r="258" spans="3:3">
      <c r="C258" s="124"/>
    </row>
    <row r="259" spans="3:3">
      <c r="C259" s="124"/>
    </row>
    <row r="260" spans="3:3">
      <c r="C260" s="124"/>
    </row>
    <row r="261" spans="3:3">
      <c r="C261" s="124"/>
    </row>
    <row r="262" spans="3:3">
      <c r="C262" s="124"/>
    </row>
    <row r="263" spans="3:3">
      <c r="C263" s="124"/>
    </row>
    <row r="264" spans="3:3">
      <c r="C264" s="124"/>
    </row>
    <row r="265" spans="3:3">
      <c r="C265" s="124"/>
    </row>
    <row r="266" spans="3:3">
      <c r="C266" s="124"/>
    </row>
    <row r="267" spans="3:3">
      <c r="C267" s="124"/>
    </row>
    <row r="268" spans="3:3">
      <c r="C268" s="124"/>
    </row>
    <row r="269" spans="3:3">
      <c r="C269" s="124"/>
    </row>
    <row r="270" spans="3:3">
      <c r="C270" s="124"/>
    </row>
    <row r="271" spans="3:3">
      <c r="C271" s="124"/>
    </row>
    <row r="272" spans="3:3">
      <c r="C272" s="124"/>
    </row>
    <row r="273" spans="3:3">
      <c r="C273" s="124"/>
    </row>
    <row r="274" spans="3:3">
      <c r="C274" s="124"/>
    </row>
    <row r="275" spans="3:3">
      <c r="C275" s="124"/>
    </row>
    <row r="276" spans="3:3">
      <c r="C276" s="124"/>
    </row>
    <row r="277" spans="3:3">
      <c r="C277" s="124"/>
    </row>
    <row r="278" spans="3:3">
      <c r="C278" s="124"/>
    </row>
    <row r="279" spans="3:3">
      <c r="C279" s="124"/>
    </row>
    <row r="280" spans="3:3">
      <c r="C280" s="124"/>
    </row>
    <row r="281" spans="3:3">
      <c r="C281" s="124"/>
    </row>
    <row r="282" spans="3:3">
      <c r="C282" s="124"/>
    </row>
    <row r="283" spans="3:3">
      <c r="C283" s="124"/>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867E0-311A-452A-B247-7CE17E5346C9}">
  <sheetPr codeName="Sheet41"/>
  <dimension ref="A1:I48"/>
  <sheetViews>
    <sheetView workbookViewId="0"/>
  </sheetViews>
  <sheetFormatPr defaultColWidth="8.765625" defaultRowHeight="15.5"/>
  <cols>
    <col min="1" max="1" width="25.23046875" customWidth="1"/>
    <col min="2" max="2" width="42.4609375" style="79" customWidth="1"/>
    <col min="3" max="3" width="43.765625" style="72" customWidth="1"/>
    <col min="4" max="4" width="30.765625" style="67" customWidth="1"/>
    <col min="5" max="5" width="24.765625" style="67" customWidth="1"/>
    <col min="6" max="6" width="16.4609375" customWidth="1"/>
    <col min="7" max="7" width="8.765625" customWidth="1"/>
  </cols>
  <sheetData>
    <row r="1" spans="1:9" ht="20">
      <c r="A1" s="15" t="s">
        <v>1697</v>
      </c>
      <c r="B1" s="77"/>
      <c r="C1" s="70"/>
      <c r="D1" s="66"/>
      <c r="E1" s="66"/>
      <c r="F1" s="2"/>
      <c r="G1" s="2"/>
      <c r="H1" s="2"/>
    </row>
    <row r="2" spans="1:9">
      <c r="A2" s="2" t="s">
        <v>449</v>
      </c>
      <c r="B2" s="77"/>
      <c r="C2" s="70"/>
      <c r="D2" s="66"/>
      <c r="E2" s="66"/>
      <c r="F2" s="2"/>
      <c r="G2" s="2"/>
      <c r="H2" s="2"/>
    </row>
    <row r="3" spans="1:9" s="78" customFormat="1" ht="26.65" customHeight="1">
      <c r="A3" s="5" t="s">
        <v>1698</v>
      </c>
      <c r="B3" s="5" t="s">
        <v>1699</v>
      </c>
      <c r="C3" s="16"/>
      <c r="D3" s="16"/>
    </row>
    <row r="4" spans="1:9">
      <c r="A4" s="7" t="s">
        <v>1700</v>
      </c>
      <c r="B4" s="2" t="s">
        <v>1701</v>
      </c>
      <c r="C4" s="2"/>
      <c r="D4" s="2"/>
      <c r="E4"/>
    </row>
    <row r="5" spans="1:9">
      <c r="A5" s="7" t="s">
        <v>1700</v>
      </c>
      <c r="B5" s="2" t="s">
        <v>1702</v>
      </c>
      <c r="C5" s="2"/>
      <c r="D5" s="2"/>
      <c r="E5"/>
    </row>
    <row r="6" spans="1:9">
      <c r="A6" s="7" t="s">
        <v>1700</v>
      </c>
      <c r="B6" s="2" t="s">
        <v>1989</v>
      </c>
      <c r="C6" s="2"/>
      <c r="D6" s="2"/>
      <c r="E6"/>
    </row>
    <row r="7" spans="1:9">
      <c r="A7" s="7" t="s">
        <v>1700</v>
      </c>
      <c r="B7" s="2" t="s">
        <v>1703</v>
      </c>
      <c r="C7" s="2"/>
      <c r="D7" s="2"/>
      <c r="E7"/>
    </row>
    <row r="8" spans="1:9">
      <c r="A8" s="7" t="s">
        <v>1700</v>
      </c>
      <c r="B8" s="2" t="s">
        <v>1704</v>
      </c>
      <c r="C8" s="2"/>
      <c r="D8" s="2"/>
      <c r="E8"/>
    </row>
    <row r="9" spans="1:9">
      <c r="A9" s="7" t="s">
        <v>1700</v>
      </c>
      <c r="B9" s="2" t="s">
        <v>1705</v>
      </c>
      <c r="C9" s="2"/>
      <c r="D9" s="2"/>
      <c r="E9"/>
    </row>
    <row r="10" spans="1:9">
      <c r="A10" s="7" t="s">
        <v>1700</v>
      </c>
      <c r="B10" s="2" t="s">
        <v>1706</v>
      </c>
      <c r="C10" s="2"/>
      <c r="D10" s="2"/>
      <c r="E10"/>
    </row>
    <row r="11" spans="1:9">
      <c r="A11" s="7" t="s">
        <v>1700</v>
      </c>
      <c r="B11" s="2" t="s">
        <v>1707</v>
      </c>
      <c r="C11" s="2"/>
      <c r="D11" s="2"/>
      <c r="E11"/>
    </row>
    <row r="12" spans="1:9">
      <c r="A12" s="7" t="s">
        <v>1700</v>
      </c>
      <c r="B12" s="2" t="s">
        <v>1708</v>
      </c>
      <c r="C12" s="2"/>
      <c r="D12" s="2"/>
      <c r="E12"/>
    </row>
    <row r="13" spans="1:9">
      <c r="A13" s="7" t="s">
        <v>1700</v>
      </c>
      <c r="B13" s="2" t="s">
        <v>1709</v>
      </c>
      <c r="C13" s="6"/>
      <c r="D13" s="2"/>
      <c r="E13" s="2"/>
      <c r="F13" s="68"/>
      <c r="G13" s="2"/>
      <c r="H13" s="2"/>
      <c r="I13" s="2"/>
    </row>
    <row r="14" spans="1:9">
      <c r="A14" s="7" t="s">
        <v>1700</v>
      </c>
      <c r="B14" s="2" t="s">
        <v>1710</v>
      </c>
      <c r="C14" s="6"/>
      <c r="D14" s="2"/>
      <c r="E14" s="2"/>
      <c r="F14" s="68"/>
      <c r="G14" s="2"/>
      <c r="H14" s="2"/>
      <c r="I14" s="2"/>
    </row>
    <row r="15" spans="1:9">
      <c r="A15" s="7" t="s">
        <v>1700</v>
      </c>
      <c r="B15" s="2" t="s">
        <v>1988</v>
      </c>
      <c r="C15" s="6"/>
      <c r="D15" s="2"/>
      <c r="E15" s="2"/>
      <c r="F15" s="68"/>
      <c r="G15" s="2"/>
      <c r="H15" s="2"/>
      <c r="I15" s="2"/>
    </row>
    <row r="16" spans="1:9">
      <c r="A16" s="7" t="s">
        <v>1700</v>
      </c>
      <c r="B16" s="2" t="s">
        <v>1711</v>
      </c>
      <c r="C16" s="6"/>
      <c r="D16" s="2"/>
      <c r="E16" s="2"/>
      <c r="F16" s="68"/>
      <c r="G16" s="2"/>
      <c r="H16" s="2"/>
      <c r="I16" s="2"/>
    </row>
    <row r="17" spans="1:9">
      <c r="A17" s="7" t="s">
        <v>1700</v>
      </c>
      <c r="B17" s="2" t="s">
        <v>1712</v>
      </c>
      <c r="C17" s="6"/>
      <c r="D17" s="2"/>
      <c r="E17" s="2"/>
      <c r="F17" s="68"/>
      <c r="G17" s="2"/>
      <c r="H17" s="2"/>
      <c r="I17" s="2"/>
    </row>
    <row r="18" spans="1:9">
      <c r="A18" s="7" t="s">
        <v>1713</v>
      </c>
      <c r="B18" s="2" t="s">
        <v>1714</v>
      </c>
      <c r="C18" s="6"/>
      <c r="D18" s="2"/>
      <c r="E18" s="2"/>
      <c r="F18" s="68"/>
      <c r="G18" s="2"/>
      <c r="H18" s="2"/>
      <c r="I18" s="2"/>
    </row>
    <row r="19" spans="1:9">
      <c r="A19" s="7" t="s">
        <v>1713</v>
      </c>
      <c r="B19" s="2" t="s">
        <v>1715</v>
      </c>
      <c r="C19" s="6"/>
      <c r="D19" s="2"/>
      <c r="E19" s="2"/>
      <c r="F19" s="68"/>
      <c r="G19" s="2"/>
      <c r="H19" s="2"/>
      <c r="I19" s="2"/>
    </row>
    <row r="20" spans="1:9">
      <c r="A20" s="7" t="s">
        <v>1713</v>
      </c>
      <c r="B20" s="2" t="s">
        <v>1716</v>
      </c>
      <c r="C20" s="6"/>
      <c r="D20" s="2"/>
      <c r="E20" s="2"/>
      <c r="F20" s="68"/>
      <c r="G20" s="2"/>
      <c r="H20" s="2"/>
      <c r="I20" s="2"/>
    </row>
    <row r="21" spans="1:9">
      <c r="A21" s="7" t="s">
        <v>1717</v>
      </c>
      <c r="B21" s="2" t="s">
        <v>1718</v>
      </c>
      <c r="C21" s="6"/>
      <c r="D21" s="2"/>
      <c r="E21" s="2"/>
      <c r="F21" s="68"/>
      <c r="G21" s="2"/>
      <c r="H21" s="2"/>
      <c r="I21" s="2"/>
    </row>
    <row r="22" spans="1:9">
      <c r="A22" s="7" t="s">
        <v>1717</v>
      </c>
      <c r="B22" s="2" t="s">
        <v>1719</v>
      </c>
      <c r="C22" s="6"/>
      <c r="D22" s="2"/>
      <c r="E22" s="2"/>
      <c r="F22" s="68"/>
      <c r="G22" s="2"/>
      <c r="H22" s="2"/>
      <c r="I22" s="2"/>
    </row>
    <row r="23" spans="1:9">
      <c r="A23" s="7" t="s">
        <v>1717</v>
      </c>
      <c r="B23" s="2" t="s">
        <v>1720</v>
      </c>
      <c r="C23" s="6"/>
      <c r="D23" s="2"/>
      <c r="E23" s="2"/>
      <c r="F23" s="68"/>
      <c r="G23" s="2"/>
      <c r="H23" s="2"/>
      <c r="I23" s="2"/>
    </row>
    <row r="24" spans="1:9">
      <c r="A24" s="7" t="s">
        <v>1717</v>
      </c>
      <c r="B24" s="2" t="s">
        <v>1721</v>
      </c>
      <c r="C24" s="6"/>
      <c r="D24" s="2"/>
      <c r="E24" s="2"/>
      <c r="F24" s="68"/>
      <c r="G24" s="2"/>
      <c r="H24" s="2"/>
      <c r="I24" s="2"/>
    </row>
    <row r="25" spans="1:9">
      <c r="A25" s="7" t="s">
        <v>1717</v>
      </c>
      <c r="B25" s="2" t="s">
        <v>1722</v>
      </c>
      <c r="C25" s="6"/>
      <c r="D25" s="2"/>
      <c r="E25" s="2"/>
      <c r="F25" s="68"/>
      <c r="G25" s="2"/>
      <c r="H25" s="2"/>
      <c r="I25" s="2"/>
    </row>
    <row r="26" spans="1:9">
      <c r="A26" s="7" t="s">
        <v>1717</v>
      </c>
      <c r="B26" s="2" t="s">
        <v>1723</v>
      </c>
      <c r="C26" s="6"/>
      <c r="D26" s="2"/>
      <c r="E26" s="2"/>
      <c r="F26" s="68"/>
      <c r="G26" s="2"/>
      <c r="H26" s="2"/>
      <c r="I26" s="2"/>
    </row>
    <row r="27" spans="1:9">
      <c r="A27" s="7" t="s">
        <v>1717</v>
      </c>
      <c r="B27" s="2" t="s">
        <v>1724</v>
      </c>
      <c r="C27" s="6"/>
      <c r="D27" s="2"/>
      <c r="E27" s="2"/>
      <c r="F27" s="68"/>
      <c r="G27" s="2"/>
      <c r="H27" s="2"/>
    </row>
    <row r="28" spans="1:9">
      <c r="A28" s="7" t="s">
        <v>1717</v>
      </c>
      <c r="B28" s="2" t="s">
        <v>1725</v>
      </c>
      <c r="C28" s="6"/>
      <c r="D28" s="2"/>
      <c r="E28" s="2"/>
      <c r="F28" s="68"/>
      <c r="G28" s="2"/>
      <c r="H28" s="2"/>
    </row>
    <row r="29" spans="1:9">
      <c r="A29" s="7" t="s">
        <v>1717</v>
      </c>
      <c r="B29" s="2" t="s">
        <v>1726</v>
      </c>
      <c r="C29" s="6"/>
      <c r="D29" s="2"/>
      <c r="E29" s="2"/>
      <c r="F29" s="68"/>
      <c r="G29" s="2"/>
      <c r="H29" s="2"/>
    </row>
    <row r="30" spans="1:9">
      <c r="A30" s="7" t="s">
        <v>1717</v>
      </c>
      <c r="B30" s="2" t="s">
        <v>412</v>
      </c>
      <c r="C30" s="6"/>
      <c r="D30" s="2"/>
      <c r="E30" s="2"/>
      <c r="F30" s="68"/>
    </row>
    <row r="31" spans="1:9">
      <c r="A31" s="7" t="s">
        <v>1717</v>
      </c>
      <c r="B31" s="2" t="s">
        <v>1727</v>
      </c>
      <c r="C31" s="6"/>
      <c r="D31" s="2"/>
      <c r="E31" s="2"/>
      <c r="F31" s="68"/>
    </row>
    <row r="32" spans="1:9">
      <c r="A32" s="7" t="s">
        <v>1717</v>
      </c>
      <c r="B32" s="2" t="s">
        <v>1728</v>
      </c>
      <c r="C32" s="6"/>
      <c r="D32" s="2"/>
      <c r="E32" s="2"/>
      <c r="F32" s="68"/>
    </row>
    <row r="33" spans="1:6">
      <c r="A33" s="7" t="s">
        <v>1717</v>
      </c>
      <c r="B33" s="2" t="s">
        <v>1729</v>
      </c>
      <c r="C33" s="6"/>
      <c r="D33" s="2"/>
      <c r="E33" s="2"/>
      <c r="F33" s="68"/>
    </row>
    <row r="34" spans="1:6">
      <c r="A34" s="7" t="s">
        <v>1717</v>
      </c>
      <c r="B34" s="2" t="s">
        <v>1730</v>
      </c>
      <c r="C34" s="6"/>
      <c r="D34" s="2"/>
      <c r="E34" s="2"/>
      <c r="F34" s="68"/>
    </row>
    <row r="35" spans="1:6">
      <c r="A35" s="7" t="s">
        <v>1717</v>
      </c>
      <c r="B35" s="2" t="s">
        <v>1731</v>
      </c>
      <c r="C35" s="6"/>
      <c r="D35" s="2"/>
      <c r="E35" s="2"/>
      <c r="F35" s="68"/>
    </row>
    <row r="36" spans="1:6">
      <c r="A36" s="7" t="s">
        <v>1717</v>
      </c>
      <c r="B36" s="2" t="s">
        <v>1732</v>
      </c>
      <c r="C36" s="6"/>
      <c r="D36" s="2"/>
      <c r="E36" s="2"/>
      <c r="F36" s="68"/>
    </row>
    <row r="37" spans="1:6">
      <c r="A37" s="7" t="s">
        <v>1717</v>
      </c>
      <c r="B37" s="2" t="s">
        <v>1733</v>
      </c>
      <c r="C37" s="6"/>
      <c r="D37" s="2"/>
      <c r="E37" s="2"/>
      <c r="F37" s="68"/>
    </row>
    <row r="38" spans="1:6">
      <c r="A38" s="7" t="s">
        <v>1717</v>
      </c>
      <c r="B38" s="2" t="s">
        <v>1734</v>
      </c>
      <c r="C38" s="6"/>
      <c r="D38" s="2"/>
      <c r="E38" s="2"/>
      <c r="F38" s="68"/>
    </row>
    <row r="39" spans="1:6">
      <c r="A39" s="7" t="s">
        <v>1717</v>
      </c>
      <c r="B39" s="2" t="s">
        <v>1735</v>
      </c>
      <c r="C39" s="6"/>
      <c r="D39" s="2"/>
      <c r="E39" s="2"/>
      <c r="F39" s="68"/>
    </row>
    <row r="40" spans="1:6">
      <c r="A40" s="7" t="s">
        <v>1717</v>
      </c>
      <c r="B40" s="2" t="s">
        <v>1736</v>
      </c>
      <c r="C40" s="6"/>
      <c r="D40" s="2"/>
      <c r="E40" s="2"/>
      <c r="F40" s="68"/>
    </row>
    <row r="41" spans="1:6">
      <c r="A41" s="7" t="s">
        <v>1717</v>
      </c>
      <c r="B41" s="2" t="s">
        <v>1737</v>
      </c>
      <c r="C41" s="6"/>
      <c r="D41" s="2"/>
      <c r="E41" s="2"/>
      <c r="F41" s="68"/>
    </row>
    <row r="42" spans="1:6">
      <c r="A42" s="7" t="s">
        <v>1717</v>
      </c>
      <c r="B42" s="2" t="s">
        <v>1738</v>
      </c>
      <c r="C42" s="6"/>
      <c r="D42" s="2"/>
      <c r="E42" s="2"/>
      <c r="F42" s="68"/>
    </row>
    <row r="43" spans="1:6">
      <c r="A43" s="7" t="s">
        <v>1717</v>
      </c>
      <c r="B43" s="2" t="s">
        <v>1739</v>
      </c>
      <c r="C43" s="6"/>
      <c r="D43" s="2"/>
      <c r="E43" s="2"/>
      <c r="F43" s="68"/>
    </row>
    <row r="44" spans="1:6">
      <c r="A44" s="7" t="s">
        <v>1717</v>
      </c>
      <c r="B44" s="2" t="s">
        <v>1740</v>
      </c>
      <c r="C44" s="6"/>
      <c r="D44" s="2"/>
      <c r="E44" s="2"/>
      <c r="F44" s="68"/>
    </row>
    <row r="45" spans="1:6">
      <c r="A45" s="2"/>
      <c r="B45" s="34"/>
      <c r="C45" s="6"/>
      <c r="D45" s="2"/>
      <c r="E45" s="2"/>
      <c r="F45" s="68"/>
    </row>
    <row r="46" spans="1:6">
      <c r="A46" s="2"/>
      <c r="B46" s="34"/>
      <c r="C46" s="6"/>
      <c r="D46" s="2"/>
      <c r="E46" s="2"/>
      <c r="F46" s="68"/>
    </row>
    <row r="47" spans="1:6">
      <c r="A47" s="2"/>
      <c r="B47" s="34"/>
      <c r="C47" s="6"/>
      <c r="D47" s="2"/>
      <c r="E47" s="2"/>
      <c r="F47" s="68"/>
    </row>
    <row r="48" spans="1:6">
      <c r="A48" s="2"/>
      <c r="B48" s="34"/>
      <c r="C48" s="6"/>
      <c r="D48" s="2"/>
      <c r="E48" s="2"/>
      <c r="F48" s="68"/>
    </row>
  </sheetData>
  <pageMargins left="0.7" right="0.7" top="0.75" bottom="0.75" header="0.3" footer="0.3"/>
  <pageSetup paperSize="0" fitToWidth="0" fitToHeight="0" orientation="portrait" horizontalDpi="0" verticalDpi="0" copies="0"/>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5"/>
  <dimension ref="A1:J291"/>
  <sheetViews>
    <sheetView topLeftCell="A44" workbookViewId="0">
      <selection activeCell="A2" sqref="A2"/>
    </sheetView>
  </sheetViews>
  <sheetFormatPr defaultColWidth="8.765625" defaultRowHeight="14"/>
  <cols>
    <col min="1" max="1" width="17.23046875" style="12" customWidth="1"/>
    <col min="2" max="2" width="16.23046875" style="400" bestFit="1" customWidth="1"/>
    <col min="3" max="3" width="35.23046875" style="80" bestFit="1" customWidth="1"/>
    <col min="4" max="4" width="13.765625" style="81" customWidth="1"/>
    <col min="5" max="5" width="15.23046875" style="411" customWidth="1"/>
    <col min="6" max="6" width="35.23046875" style="400" bestFit="1" customWidth="1"/>
    <col min="7" max="7" width="13.765625" style="110" customWidth="1"/>
    <col min="8" max="8" width="15.23046875" style="410" customWidth="1"/>
    <col min="9" max="9" width="8.765625" style="12" customWidth="1"/>
    <col min="10" max="16384" width="8.765625" style="12"/>
  </cols>
  <sheetData>
    <row r="1" spans="1:8" ht="20">
      <c r="A1" s="205" t="s">
        <v>1752</v>
      </c>
      <c r="B1" s="77"/>
      <c r="C1" s="77"/>
      <c r="D1" s="66"/>
      <c r="E1" s="16"/>
      <c r="F1" s="34"/>
      <c r="G1" s="21"/>
    </row>
    <row r="2" spans="1:8" ht="15.5">
      <c r="A2" s="130" t="s">
        <v>2352</v>
      </c>
      <c r="B2" s="77"/>
      <c r="C2" s="77"/>
      <c r="D2" s="66"/>
      <c r="E2" s="16"/>
      <c r="F2" s="34"/>
      <c r="G2" s="21"/>
    </row>
    <row r="3" spans="1:8" ht="15.5">
      <c r="A3" s="218" t="s">
        <v>499</v>
      </c>
      <c r="B3" s="48"/>
      <c r="C3" s="48"/>
      <c r="D3"/>
      <c r="E3" s="78"/>
      <c r="F3" s="48"/>
      <c r="G3" s="12"/>
    </row>
    <row r="4" spans="1:8" ht="62">
      <c r="A4" s="338" t="s">
        <v>1753</v>
      </c>
      <c r="B4" s="397" t="s">
        <v>486</v>
      </c>
      <c r="C4" s="401" t="s">
        <v>1754</v>
      </c>
      <c r="D4" s="339" t="s">
        <v>487</v>
      </c>
      <c r="E4" s="405" t="s">
        <v>1755</v>
      </c>
      <c r="F4" s="401" t="s">
        <v>1756</v>
      </c>
      <c r="G4" s="339" t="s">
        <v>491</v>
      </c>
      <c r="H4" s="412" t="s">
        <v>1757</v>
      </c>
    </row>
    <row r="5" spans="1:8" ht="15.5">
      <c r="A5" s="200">
        <v>1</v>
      </c>
      <c r="B5" s="340" t="s">
        <v>499</v>
      </c>
      <c r="C5" s="402" t="s">
        <v>1990</v>
      </c>
      <c r="D5" s="396">
        <v>655</v>
      </c>
      <c r="E5" s="406">
        <v>0.43754175016700098</v>
      </c>
      <c r="F5" s="402" t="s">
        <v>1990</v>
      </c>
      <c r="G5" s="396">
        <v>735</v>
      </c>
      <c r="H5" s="406">
        <v>0.49032688458972701</v>
      </c>
    </row>
    <row r="6" spans="1:8" ht="15.5">
      <c r="A6" s="200">
        <v>2</v>
      </c>
      <c r="B6" s="340" t="s">
        <v>499</v>
      </c>
      <c r="C6" s="402" t="s">
        <v>2297</v>
      </c>
      <c r="D6" s="396">
        <v>317</v>
      </c>
      <c r="E6" s="406">
        <v>0.21175684702738801</v>
      </c>
      <c r="F6" s="402" t="s">
        <v>2297</v>
      </c>
      <c r="G6" s="396">
        <v>211</v>
      </c>
      <c r="H6" s="406">
        <v>0.14076050700466999</v>
      </c>
    </row>
    <row r="7" spans="1:8" ht="15.5">
      <c r="A7" s="200">
        <v>3</v>
      </c>
      <c r="B7" s="340" t="s">
        <v>499</v>
      </c>
      <c r="C7" s="402" t="s">
        <v>2076</v>
      </c>
      <c r="D7" s="396">
        <v>104</v>
      </c>
      <c r="E7" s="406">
        <v>6.9472277889111603E-2</v>
      </c>
      <c r="F7" s="402" t="s">
        <v>2076</v>
      </c>
      <c r="G7" s="396">
        <v>105</v>
      </c>
      <c r="H7" s="406">
        <v>7.0046697798532398E-2</v>
      </c>
    </row>
    <row r="8" spans="1:8" ht="15.5">
      <c r="A8" s="200">
        <v>3</v>
      </c>
      <c r="B8" s="340" t="s">
        <v>499</v>
      </c>
      <c r="C8" s="429" t="s">
        <v>259</v>
      </c>
      <c r="D8" s="396">
        <v>97</v>
      </c>
      <c r="E8" s="406">
        <v>6.4796259185036703E-2</v>
      </c>
      <c r="F8" s="429" t="s">
        <v>259</v>
      </c>
      <c r="G8" s="396">
        <v>91</v>
      </c>
      <c r="H8" s="406">
        <v>6.0707138092061401E-2</v>
      </c>
    </row>
    <row r="9" spans="1:8" ht="15.5">
      <c r="A9" s="200">
        <v>4</v>
      </c>
      <c r="B9" s="340" t="s">
        <v>499</v>
      </c>
      <c r="C9" s="402" t="s">
        <v>775</v>
      </c>
      <c r="D9" s="396">
        <v>49</v>
      </c>
      <c r="E9" s="406">
        <v>3.2732130928523701E-2</v>
      </c>
      <c r="F9" s="429" t="s">
        <v>513</v>
      </c>
      <c r="G9" s="396">
        <v>31</v>
      </c>
      <c r="H9" s="406">
        <v>2.0680453635757198E-2</v>
      </c>
    </row>
    <row r="10" spans="1:8" ht="15.5">
      <c r="A10" s="200"/>
      <c r="B10" s="340"/>
      <c r="C10" s="340"/>
      <c r="D10" s="341"/>
      <c r="E10" s="407"/>
      <c r="F10" s="340"/>
      <c r="G10" s="12"/>
    </row>
    <row r="11" spans="1:8" ht="15.5">
      <c r="A11" s="338" t="s">
        <v>500</v>
      </c>
      <c r="B11" s="340"/>
      <c r="C11" s="340"/>
      <c r="D11" s="341"/>
      <c r="E11" s="407"/>
      <c r="F11" s="340"/>
      <c r="G11" s="12"/>
    </row>
    <row r="12" spans="1:8" ht="62">
      <c r="A12" s="338" t="s">
        <v>1753</v>
      </c>
      <c r="B12" s="398" t="s">
        <v>486</v>
      </c>
      <c r="C12" s="403" t="s">
        <v>1754</v>
      </c>
      <c r="D12" s="342" t="s">
        <v>487</v>
      </c>
      <c r="E12" s="405" t="s">
        <v>1755</v>
      </c>
      <c r="F12" s="401" t="s">
        <v>1756</v>
      </c>
      <c r="G12" s="339" t="s">
        <v>491</v>
      </c>
      <c r="H12" s="412" t="s">
        <v>1757</v>
      </c>
    </row>
    <row r="13" spans="1:8" ht="15.5">
      <c r="A13" s="200">
        <v>1</v>
      </c>
      <c r="B13" s="251" t="s">
        <v>500</v>
      </c>
      <c r="C13" s="389" t="s">
        <v>1990</v>
      </c>
      <c r="D13" s="396">
        <v>1039</v>
      </c>
      <c r="E13" s="406">
        <v>0.55740343347639498</v>
      </c>
      <c r="F13" s="389" t="s">
        <v>1990</v>
      </c>
      <c r="G13" s="396">
        <v>1332</v>
      </c>
      <c r="H13" s="406">
        <v>0.572656921754084</v>
      </c>
    </row>
    <row r="14" spans="1:8" ht="15.5">
      <c r="A14" s="203">
        <v>2</v>
      </c>
      <c r="B14" s="343" t="s">
        <v>500</v>
      </c>
      <c r="C14" s="404" t="s">
        <v>259</v>
      </c>
      <c r="D14" s="396">
        <v>182</v>
      </c>
      <c r="E14" s="406">
        <v>9.7639484978540803E-2</v>
      </c>
      <c r="F14" s="404" t="s">
        <v>259</v>
      </c>
      <c r="G14" s="396">
        <v>172</v>
      </c>
      <c r="H14" s="406">
        <v>7.3946689595872694E-2</v>
      </c>
    </row>
    <row r="15" spans="1:8" ht="15.5">
      <c r="A15" s="345">
        <v>3</v>
      </c>
      <c r="B15" s="346" t="s">
        <v>500</v>
      </c>
      <c r="C15" s="404" t="s">
        <v>511</v>
      </c>
      <c r="D15" s="396">
        <v>118</v>
      </c>
      <c r="E15" s="406">
        <v>6.3304721030042893E-2</v>
      </c>
      <c r="F15" s="404" t="s">
        <v>511</v>
      </c>
      <c r="G15" s="396">
        <v>114</v>
      </c>
      <c r="H15" s="406">
        <v>4.9011177987962201E-2</v>
      </c>
    </row>
    <row r="16" spans="1:8" ht="15.5">
      <c r="A16" s="345">
        <v>4</v>
      </c>
      <c r="B16" s="346" t="s">
        <v>500</v>
      </c>
      <c r="C16" s="389" t="s">
        <v>2297</v>
      </c>
      <c r="D16" s="396">
        <v>110</v>
      </c>
      <c r="E16" s="406">
        <v>5.90128755364807E-2</v>
      </c>
      <c r="F16" s="389" t="s">
        <v>2076</v>
      </c>
      <c r="G16" s="396">
        <v>109</v>
      </c>
      <c r="H16" s="406">
        <v>4.6861564918314703E-2</v>
      </c>
    </row>
    <row r="17" spans="1:8" ht="15.5">
      <c r="A17" s="345">
        <v>5</v>
      </c>
      <c r="B17" s="343" t="s">
        <v>500</v>
      </c>
      <c r="C17" s="389" t="s">
        <v>2076</v>
      </c>
      <c r="D17" s="396">
        <v>71</v>
      </c>
      <c r="E17" s="406">
        <v>3.8090128755364799E-2</v>
      </c>
      <c r="F17" s="389" t="s">
        <v>782</v>
      </c>
      <c r="G17" s="396">
        <v>75</v>
      </c>
      <c r="H17" s="406">
        <v>3.2244196044712001E-2</v>
      </c>
    </row>
    <row r="18" spans="1:8" ht="15.5">
      <c r="A18" s="345"/>
      <c r="B18" s="343"/>
      <c r="C18" s="343"/>
      <c r="D18" s="344"/>
      <c r="E18" s="408"/>
      <c r="F18" s="343"/>
      <c r="G18" s="12"/>
    </row>
    <row r="19" spans="1:8" ht="15.5">
      <c r="A19" s="348" t="s">
        <v>501</v>
      </c>
      <c r="B19" s="343"/>
      <c r="C19" s="343"/>
      <c r="D19" s="344"/>
      <c r="E19" s="408"/>
      <c r="F19" s="343"/>
      <c r="G19" s="12"/>
    </row>
    <row r="20" spans="1:8" ht="62">
      <c r="A20" s="348" t="s">
        <v>1753</v>
      </c>
      <c r="B20" s="399" t="s">
        <v>486</v>
      </c>
      <c r="C20" s="403" t="s">
        <v>1754</v>
      </c>
      <c r="D20" s="342" t="s">
        <v>487</v>
      </c>
      <c r="E20" s="405" t="s">
        <v>1755</v>
      </c>
      <c r="F20" s="401" t="s">
        <v>1756</v>
      </c>
      <c r="G20" s="339" t="s">
        <v>491</v>
      </c>
      <c r="H20" s="412" t="s">
        <v>1757</v>
      </c>
    </row>
    <row r="21" spans="1:8" ht="15.5">
      <c r="A21" s="345">
        <v>1</v>
      </c>
      <c r="B21" s="343" t="s">
        <v>501</v>
      </c>
      <c r="C21" s="389" t="s">
        <v>1990</v>
      </c>
      <c r="D21" s="396">
        <v>1355</v>
      </c>
      <c r="E21" s="406">
        <v>0.437237818651178</v>
      </c>
      <c r="F21" s="389" t="s">
        <v>1990</v>
      </c>
      <c r="G21" s="396">
        <v>1882</v>
      </c>
      <c r="H21" s="406">
        <v>0.49035956227201699</v>
      </c>
    </row>
    <row r="22" spans="1:8" ht="15.5">
      <c r="A22" s="345">
        <v>2</v>
      </c>
      <c r="B22" s="343" t="s">
        <v>501</v>
      </c>
      <c r="C22" s="389" t="s">
        <v>2076</v>
      </c>
      <c r="D22" s="396">
        <v>275</v>
      </c>
      <c r="E22" s="406">
        <v>8.8738302678283296E-2</v>
      </c>
      <c r="F22" s="389" t="s">
        <v>2076</v>
      </c>
      <c r="G22" s="396">
        <v>294</v>
      </c>
      <c r="H22" s="406">
        <v>7.6602397081813406E-2</v>
      </c>
    </row>
    <row r="23" spans="1:8" ht="15.5">
      <c r="A23" s="345">
        <v>3</v>
      </c>
      <c r="B23" s="343" t="s">
        <v>501</v>
      </c>
      <c r="C23" s="404" t="s">
        <v>259</v>
      </c>
      <c r="D23" s="396">
        <v>249</v>
      </c>
      <c r="E23" s="406">
        <v>8.0348499515972893E-2</v>
      </c>
      <c r="F23" s="404" t="s">
        <v>259</v>
      </c>
      <c r="G23" s="396">
        <v>256</v>
      </c>
      <c r="H23" s="406">
        <v>6.6701406982803496E-2</v>
      </c>
    </row>
    <row r="24" spans="1:8" ht="15.5">
      <c r="A24" s="345">
        <v>4</v>
      </c>
      <c r="B24" s="343" t="s">
        <v>501</v>
      </c>
      <c r="C24" s="404" t="s">
        <v>511</v>
      </c>
      <c r="D24" s="396">
        <v>170</v>
      </c>
      <c r="E24" s="406">
        <v>5.4856405292029703E-2</v>
      </c>
      <c r="F24" s="404" t="s">
        <v>511</v>
      </c>
      <c r="G24" s="396">
        <v>159</v>
      </c>
      <c r="H24" s="406">
        <v>4.14278269932256E-2</v>
      </c>
    </row>
    <row r="25" spans="1:8" ht="15.5">
      <c r="A25" s="345">
        <v>5</v>
      </c>
      <c r="B25" s="343" t="s">
        <v>501</v>
      </c>
      <c r="C25" s="404" t="s">
        <v>513</v>
      </c>
      <c r="D25" s="396">
        <v>109</v>
      </c>
      <c r="E25" s="406">
        <v>3.5172636334301399E-2</v>
      </c>
      <c r="F25" s="404" t="s">
        <v>513</v>
      </c>
      <c r="G25" s="396">
        <v>119</v>
      </c>
      <c r="H25" s="406">
        <v>3.10057321521626E-2</v>
      </c>
    </row>
    <row r="26" spans="1:8" ht="15.5">
      <c r="A26" s="345"/>
      <c r="B26" s="343"/>
      <c r="C26" s="343"/>
      <c r="D26" s="344"/>
      <c r="E26" s="408"/>
      <c r="F26" s="343"/>
      <c r="G26" s="12"/>
    </row>
    <row r="27" spans="1:8" ht="15.5">
      <c r="A27" s="348" t="s">
        <v>502</v>
      </c>
      <c r="B27" s="343"/>
      <c r="C27" s="343"/>
      <c r="D27" s="344"/>
      <c r="E27" s="408"/>
      <c r="F27" s="343"/>
      <c r="G27" s="12"/>
    </row>
    <row r="28" spans="1:8" ht="62">
      <c r="A28" s="348" t="s">
        <v>1753</v>
      </c>
      <c r="B28" s="399" t="s">
        <v>486</v>
      </c>
      <c r="C28" s="403" t="s">
        <v>1754</v>
      </c>
      <c r="D28" s="342" t="s">
        <v>487</v>
      </c>
      <c r="E28" s="405" t="s">
        <v>1755</v>
      </c>
      <c r="F28" s="401" t="s">
        <v>1756</v>
      </c>
      <c r="G28" s="339" t="s">
        <v>491</v>
      </c>
      <c r="H28" s="412" t="s">
        <v>1757</v>
      </c>
    </row>
    <row r="29" spans="1:8" ht="15.5">
      <c r="A29" s="345">
        <v>1</v>
      </c>
      <c r="B29" s="343" t="s">
        <v>502</v>
      </c>
      <c r="C29" s="389" t="s">
        <v>1990</v>
      </c>
      <c r="D29" s="396">
        <v>1456</v>
      </c>
      <c r="E29" s="406">
        <v>0.40021990104452998</v>
      </c>
      <c r="F29" s="389" t="s">
        <v>1990</v>
      </c>
      <c r="G29" s="396">
        <v>2021</v>
      </c>
      <c r="H29" s="406">
        <v>0.42727272727272703</v>
      </c>
    </row>
    <row r="30" spans="1:8" ht="15.5">
      <c r="A30" s="345">
        <v>2</v>
      </c>
      <c r="B30" s="343" t="s">
        <v>502</v>
      </c>
      <c r="C30" s="389" t="s">
        <v>2076</v>
      </c>
      <c r="D30" s="396">
        <v>402</v>
      </c>
      <c r="E30" s="406">
        <v>0.110500274876306</v>
      </c>
      <c r="F30" s="389" t="s">
        <v>2076</v>
      </c>
      <c r="G30" s="396">
        <v>488</v>
      </c>
      <c r="H30" s="406">
        <v>0.10317124735729399</v>
      </c>
    </row>
    <row r="31" spans="1:8" ht="15.5">
      <c r="A31" s="345">
        <v>3</v>
      </c>
      <c r="B31" s="343" t="s">
        <v>502</v>
      </c>
      <c r="C31" s="404" t="s">
        <v>511</v>
      </c>
      <c r="D31" s="396">
        <v>205</v>
      </c>
      <c r="E31" s="406">
        <v>5.6349642660802599E-2</v>
      </c>
      <c r="F31" s="389" t="s">
        <v>2298</v>
      </c>
      <c r="G31" s="396">
        <v>206</v>
      </c>
      <c r="H31" s="406">
        <v>4.35517970401691E-2</v>
      </c>
    </row>
    <row r="32" spans="1:8" ht="15.5">
      <c r="A32" s="345">
        <v>4</v>
      </c>
      <c r="B32" s="343" t="s">
        <v>502</v>
      </c>
      <c r="C32" s="404" t="s">
        <v>725</v>
      </c>
      <c r="D32" s="396">
        <v>142</v>
      </c>
      <c r="E32" s="406">
        <v>3.90324354040682E-2</v>
      </c>
      <c r="F32" s="404" t="s">
        <v>725</v>
      </c>
      <c r="G32" s="396">
        <v>196</v>
      </c>
      <c r="H32" s="406">
        <v>4.1437632135306601E-2</v>
      </c>
    </row>
    <row r="33" spans="1:8" ht="15.5">
      <c r="A33" s="345">
        <v>5</v>
      </c>
      <c r="B33" s="343" t="s">
        <v>502</v>
      </c>
      <c r="C33" s="389" t="s">
        <v>775</v>
      </c>
      <c r="D33" s="396">
        <v>101</v>
      </c>
      <c r="E33" s="406">
        <v>2.7762506871907601E-2</v>
      </c>
      <c r="F33" s="404" t="s">
        <v>511</v>
      </c>
      <c r="G33" s="396">
        <v>162</v>
      </c>
      <c r="H33" s="406">
        <v>3.42494714587738E-2</v>
      </c>
    </row>
    <row r="34" spans="1:8" ht="15.5">
      <c r="A34" s="345"/>
      <c r="B34" s="343"/>
      <c r="C34" s="343"/>
      <c r="D34" s="344"/>
      <c r="E34" s="408"/>
      <c r="F34" s="343"/>
      <c r="G34" s="12"/>
    </row>
    <row r="35" spans="1:8" ht="15.5">
      <c r="A35" s="348" t="s">
        <v>503</v>
      </c>
      <c r="B35" s="347"/>
      <c r="C35" s="347"/>
      <c r="D35" s="204"/>
      <c r="E35" s="409"/>
      <c r="F35" s="347"/>
      <c r="G35" s="12"/>
    </row>
    <row r="36" spans="1:8" ht="62">
      <c r="A36" s="348" t="s">
        <v>1753</v>
      </c>
      <c r="B36" s="399" t="s">
        <v>486</v>
      </c>
      <c r="C36" s="403" t="s">
        <v>1754</v>
      </c>
      <c r="D36" s="342" t="s">
        <v>487</v>
      </c>
      <c r="E36" s="405" t="s">
        <v>1755</v>
      </c>
      <c r="F36" s="401" t="s">
        <v>1756</v>
      </c>
      <c r="G36" s="339" t="s">
        <v>491</v>
      </c>
      <c r="H36" s="412" t="s">
        <v>1757</v>
      </c>
    </row>
    <row r="37" spans="1:8" ht="15.5">
      <c r="A37" s="201">
        <v>1</v>
      </c>
      <c r="B37" s="347" t="s">
        <v>503</v>
      </c>
      <c r="C37" s="389" t="s">
        <v>1990</v>
      </c>
      <c r="D37" s="396">
        <v>1459</v>
      </c>
      <c r="E37" s="406">
        <v>0.37651612903225801</v>
      </c>
      <c r="F37" s="389" t="s">
        <v>1990</v>
      </c>
      <c r="G37" s="396">
        <v>2300</v>
      </c>
      <c r="H37" s="406">
        <v>0.43643263757115802</v>
      </c>
    </row>
    <row r="38" spans="1:8" ht="15.5">
      <c r="A38" s="201">
        <v>2</v>
      </c>
      <c r="B38" s="347" t="s">
        <v>503</v>
      </c>
      <c r="C38" s="404" t="s">
        <v>511</v>
      </c>
      <c r="D38" s="396">
        <v>344</v>
      </c>
      <c r="E38" s="406">
        <v>8.8774193548387101E-2</v>
      </c>
      <c r="F38" s="404" t="s">
        <v>511</v>
      </c>
      <c r="G38" s="396">
        <v>428</v>
      </c>
      <c r="H38" s="406">
        <v>8.1214421252371896E-2</v>
      </c>
    </row>
    <row r="39" spans="1:8" ht="15.5">
      <c r="A39" s="201">
        <v>3</v>
      </c>
      <c r="B39" s="347" t="s">
        <v>503</v>
      </c>
      <c r="C39" s="389" t="s">
        <v>2076</v>
      </c>
      <c r="D39" s="396">
        <v>298</v>
      </c>
      <c r="E39" s="406">
        <v>7.6903225806451606E-2</v>
      </c>
      <c r="F39" s="389" t="s">
        <v>2076</v>
      </c>
      <c r="G39" s="396">
        <v>325</v>
      </c>
      <c r="H39" s="406">
        <v>6.1669829222011398E-2</v>
      </c>
    </row>
    <row r="40" spans="1:8" ht="15.5">
      <c r="A40" s="201">
        <v>4</v>
      </c>
      <c r="B40" s="347" t="s">
        <v>503</v>
      </c>
      <c r="C40" s="404" t="s">
        <v>259</v>
      </c>
      <c r="D40" s="396">
        <v>172</v>
      </c>
      <c r="E40" s="406">
        <v>4.4387096774193599E-2</v>
      </c>
      <c r="F40" s="389" t="s">
        <v>2298</v>
      </c>
      <c r="G40" s="396">
        <v>185</v>
      </c>
      <c r="H40" s="406">
        <v>3.5104364326375703E-2</v>
      </c>
    </row>
    <row r="41" spans="1:8" ht="15.5">
      <c r="A41" s="201">
        <v>5</v>
      </c>
      <c r="B41" s="347" t="s">
        <v>503</v>
      </c>
      <c r="C41" s="404" t="s">
        <v>814</v>
      </c>
      <c r="D41" s="396">
        <v>115</v>
      </c>
      <c r="E41" s="406">
        <v>2.96774193548387E-2</v>
      </c>
      <c r="F41" s="404" t="s">
        <v>259</v>
      </c>
      <c r="G41" s="396">
        <v>157</v>
      </c>
      <c r="H41" s="406">
        <v>2.9791271347248599E-2</v>
      </c>
    </row>
    <row r="42" spans="1:8">
      <c r="C42" s="400"/>
      <c r="D42" s="12"/>
      <c r="E42" s="410"/>
      <c r="G42" s="12"/>
    </row>
    <row r="43" spans="1:8">
      <c r="C43" s="400"/>
      <c r="D43" s="12"/>
      <c r="E43" s="410"/>
      <c r="G43" s="12"/>
    </row>
    <row r="44" spans="1:8">
      <c r="C44" s="400"/>
      <c r="D44" s="12"/>
      <c r="E44" s="410"/>
      <c r="G44" s="12"/>
    </row>
    <row r="45" spans="1:8">
      <c r="C45" s="400"/>
      <c r="D45" s="12"/>
      <c r="E45" s="410"/>
      <c r="G45" s="12"/>
    </row>
    <row r="46" spans="1:8">
      <c r="C46" s="400"/>
      <c r="D46" s="12"/>
      <c r="E46" s="410"/>
      <c r="G46" s="12"/>
    </row>
    <row r="47" spans="1:8">
      <c r="C47" s="400"/>
      <c r="D47" s="12"/>
      <c r="E47" s="410"/>
      <c r="G47" s="12"/>
    </row>
    <row r="48" spans="1:8">
      <c r="C48" s="400"/>
      <c r="D48" s="12"/>
      <c r="E48" s="410"/>
      <c r="G48" s="12"/>
    </row>
    <row r="49" spans="3:7">
      <c r="C49" s="400"/>
      <c r="D49" s="12"/>
      <c r="E49" s="410"/>
      <c r="G49" s="12"/>
    </row>
    <row r="50" spans="3:7">
      <c r="C50" s="400"/>
      <c r="D50" s="12"/>
      <c r="E50" s="410"/>
      <c r="G50" s="12"/>
    </row>
    <row r="51" spans="3:7">
      <c r="C51" s="400"/>
      <c r="D51" s="12"/>
      <c r="E51" s="410"/>
      <c r="G51" s="12"/>
    </row>
    <row r="52" spans="3:7">
      <c r="C52" s="400"/>
      <c r="D52" s="12"/>
      <c r="E52" s="410"/>
      <c r="G52" s="12"/>
    </row>
    <row r="53" spans="3:7">
      <c r="C53" s="400"/>
      <c r="D53" s="12"/>
      <c r="E53" s="410"/>
      <c r="G53" s="12"/>
    </row>
    <row r="54" spans="3:7">
      <c r="C54" s="400"/>
      <c r="D54" s="12"/>
      <c r="E54" s="410"/>
      <c r="G54" s="12"/>
    </row>
    <row r="55" spans="3:7">
      <c r="C55" s="400"/>
      <c r="D55" s="12"/>
      <c r="E55" s="410"/>
      <c r="G55" s="12"/>
    </row>
    <row r="56" spans="3:7">
      <c r="C56" s="400"/>
      <c r="D56" s="12"/>
      <c r="E56" s="410"/>
      <c r="G56" s="12"/>
    </row>
    <row r="57" spans="3:7">
      <c r="C57" s="400"/>
      <c r="D57" s="12"/>
      <c r="E57" s="410"/>
      <c r="G57" s="12"/>
    </row>
    <row r="58" spans="3:7">
      <c r="C58" s="400"/>
      <c r="D58" s="12"/>
      <c r="E58" s="410"/>
      <c r="G58" s="12"/>
    </row>
    <row r="59" spans="3:7">
      <c r="C59" s="400"/>
      <c r="D59" s="12"/>
      <c r="E59" s="410"/>
      <c r="G59" s="12"/>
    </row>
    <row r="60" spans="3:7">
      <c r="C60" s="400"/>
      <c r="D60" s="12"/>
      <c r="E60" s="410"/>
      <c r="G60" s="12"/>
    </row>
    <row r="61" spans="3:7">
      <c r="C61" s="400"/>
      <c r="D61" s="12"/>
      <c r="E61" s="410"/>
      <c r="G61" s="12"/>
    </row>
    <row r="62" spans="3:7">
      <c r="C62" s="400"/>
      <c r="D62" s="12"/>
      <c r="E62" s="410"/>
      <c r="G62" s="12"/>
    </row>
    <row r="63" spans="3:7">
      <c r="C63" s="400"/>
      <c r="D63" s="12"/>
      <c r="E63" s="410"/>
      <c r="G63" s="12"/>
    </row>
    <row r="64" spans="3:7">
      <c r="C64" s="400"/>
      <c r="D64" s="12"/>
      <c r="E64" s="410"/>
      <c r="G64" s="12"/>
    </row>
    <row r="65" spans="3:7">
      <c r="C65" s="400"/>
      <c r="D65" s="12"/>
      <c r="E65" s="410"/>
      <c r="G65" s="12"/>
    </row>
    <row r="66" spans="3:7">
      <c r="C66" s="400"/>
      <c r="D66" s="12"/>
      <c r="E66" s="410"/>
      <c r="G66" s="12"/>
    </row>
    <row r="67" spans="3:7">
      <c r="C67" s="400"/>
      <c r="D67" s="12"/>
      <c r="E67" s="410"/>
      <c r="G67" s="12"/>
    </row>
    <row r="68" spans="3:7">
      <c r="C68" s="400"/>
      <c r="D68" s="12"/>
      <c r="E68" s="410"/>
      <c r="G68" s="12"/>
    </row>
    <row r="69" spans="3:7">
      <c r="C69" s="400"/>
      <c r="D69" s="12"/>
      <c r="E69" s="410"/>
      <c r="G69" s="12"/>
    </row>
    <row r="70" spans="3:7">
      <c r="C70" s="400"/>
      <c r="D70" s="12"/>
      <c r="E70" s="410"/>
      <c r="G70" s="12"/>
    </row>
    <row r="71" spans="3:7">
      <c r="C71" s="400"/>
      <c r="D71" s="12"/>
      <c r="E71" s="410"/>
      <c r="G71" s="12"/>
    </row>
    <row r="72" spans="3:7">
      <c r="C72" s="400"/>
      <c r="D72" s="12"/>
      <c r="E72" s="410"/>
      <c r="G72" s="12"/>
    </row>
    <row r="73" spans="3:7">
      <c r="C73" s="400"/>
      <c r="D73" s="12"/>
      <c r="E73" s="410"/>
      <c r="G73" s="12"/>
    </row>
    <row r="74" spans="3:7">
      <c r="C74" s="400"/>
      <c r="D74" s="12"/>
      <c r="E74" s="410"/>
      <c r="G74" s="12"/>
    </row>
    <row r="75" spans="3:7">
      <c r="C75" s="400"/>
      <c r="D75" s="12"/>
      <c r="E75" s="410"/>
      <c r="G75" s="12"/>
    </row>
    <row r="76" spans="3:7">
      <c r="C76" s="400"/>
      <c r="D76" s="12"/>
      <c r="E76" s="410"/>
      <c r="G76" s="12"/>
    </row>
    <row r="77" spans="3:7">
      <c r="C77" s="400"/>
      <c r="D77" s="12"/>
      <c r="E77" s="410"/>
      <c r="G77" s="12"/>
    </row>
    <row r="78" spans="3:7">
      <c r="C78" s="400"/>
      <c r="D78" s="12"/>
      <c r="E78" s="410"/>
      <c r="G78" s="12"/>
    </row>
    <row r="79" spans="3:7">
      <c r="C79" s="400"/>
      <c r="D79" s="12"/>
      <c r="E79" s="410"/>
      <c r="G79" s="12"/>
    </row>
    <row r="80" spans="3:7">
      <c r="C80" s="400"/>
      <c r="D80" s="12"/>
      <c r="E80" s="410"/>
      <c r="G80" s="12"/>
    </row>
    <row r="81" spans="3:7">
      <c r="C81" s="400"/>
      <c r="D81" s="12"/>
      <c r="E81" s="410"/>
      <c r="G81" s="12"/>
    </row>
    <row r="82" spans="3:7">
      <c r="C82" s="400"/>
      <c r="D82" s="12"/>
      <c r="E82" s="410"/>
      <c r="G82" s="12"/>
    </row>
    <row r="83" spans="3:7">
      <c r="C83" s="400"/>
      <c r="D83" s="12"/>
      <c r="E83" s="410"/>
      <c r="G83" s="12"/>
    </row>
    <row r="84" spans="3:7">
      <c r="C84" s="400"/>
      <c r="D84" s="12"/>
      <c r="E84" s="410"/>
      <c r="G84" s="12"/>
    </row>
    <row r="85" spans="3:7">
      <c r="C85" s="400"/>
      <c r="D85" s="12"/>
      <c r="E85" s="410"/>
      <c r="G85" s="12"/>
    </row>
    <row r="86" spans="3:7">
      <c r="C86" s="400"/>
      <c r="D86" s="12"/>
      <c r="E86" s="410"/>
      <c r="G86" s="12"/>
    </row>
    <row r="87" spans="3:7">
      <c r="C87" s="400"/>
      <c r="D87" s="12"/>
      <c r="E87" s="410"/>
      <c r="G87" s="12"/>
    </row>
    <row r="88" spans="3:7">
      <c r="C88" s="400"/>
      <c r="D88" s="12"/>
      <c r="E88" s="410"/>
      <c r="G88" s="12"/>
    </row>
    <row r="89" spans="3:7">
      <c r="C89" s="400"/>
      <c r="D89" s="12"/>
      <c r="E89" s="410"/>
      <c r="G89" s="12"/>
    </row>
    <row r="90" spans="3:7">
      <c r="C90" s="400"/>
      <c r="D90" s="12"/>
      <c r="E90" s="410"/>
      <c r="G90" s="12"/>
    </row>
    <row r="91" spans="3:7">
      <c r="C91" s="400"/>
      <c r="D91" s="12"/>
      <c r="E91" s="410"/>
      <c r="G91" s="12"/>
    </row>
    <row r="92" spans="3:7">
      <c r="C92" s="400"/>
      <c r="D92" s="12"/>
      <c r="E92" s="410"/>
      <c r="G92" s="12"/>
    </row>
    <row r="93" spans="3:7">
      <c r="C93" s="400"/>
      <c r="D93" s="12"/>
      <c r="E93" s="410"/>
      <c r="G93" s="12"/>
    </row>
    <row r="94" spans="3:7">
      <c r="C94" s="400"/>
      <c r="D94" s="12"/>
      <c r="E94" s="410"/>
      <c r="G94" s="12"/>
    </row>
    <row r="95" spans="3:7">
      <c r="C95" s="400"/>
      <c r="D95" s="12"/>
      <c r="E95" s="410"/>
      <c r="G95" s="12"/>
    </row>
    <row r="96" spans="3:7">
      <c r="C96" s="400"/>
      <c r="D96" s="12"/>
      <c r="E96" s="410"/>
      <c r="G96" s="12"/>
    </row>
    <row r="97" spans="3:7">
      <c r="C97" s="400"/>
      <c r="D97" s="12"/>
      <c r="E97" s="410"/>
      <c r="G97" s="12"/>
    </row>
    <row r="98" spans="3:7">
      <c r="C98" s="400"/>
      <c r="D98" s="12"/>
      <c r="E98" s="410"/>
      <c r="G98" s="12"/>
    </row>
    <row r="99" spans="3:7">
      <c r="C99" s="400"/>
      <c r="D99" s="12"/>
      <c r="E99" s="410"/>
      <c r="G99" s="12"/>
    </row>
    <row r="100" spans="3:7">
      <c r="C100" s="400"/>
      <c r="D100" s="12"/>
      <c r="E100" s="410"/>
      <c r="G100" s="12"/>
    </row>
    <row r="101" spans="3:7">
      <c r="C101" s="400"/>
      <c r="D101" s="12"/>
      <c r="E101" s="410"/>
      <c r="G101" s="12"/>
    </row>
    <row r="102" spans="3:7">
      <c r="C102" s="400"/>
      <c r="D102" s="12"/>
      <c r="E102" s="410"/>
      <c r="G102" s="12"/>
    </row>
    <row r="103" spans="3:7">
      <c r="C103" s="400"/>
      <c r="D103" s="12"/>
      <c r="E103" s="410"/>
      <c r="G103" s="12"/>
    </row>
    <row r="104" spans="3:7">
      <c r="C104" s="400"/>
      <c r="D104" s="12"/>
      <c r="E104" s="410"/>
      <c r="G104" s="12"/>
    </row>
    <row r="105" spans="3:7">
      <c r="C105" s="400"/>
      <c r="D105" s="12"/>
      <c r="E105" s="410"/>
      <c r="G105" s="12"/>
    </row>
    <row r="106" spans="3:7">
      <c r="C106" s="400"/>
      <c r="D106" s="12"/>
      <c r="E106" s="410"/>
      <c r="G106" s="12"/>
    </row>
    <row r="107" spans="3:7">
      <c r="C107" s="400"/>
      <c r="D107" s="12"/>
      <c r="E107" s="410"/>
      <c r="G107" s="12"/>
    </row>
    <row r="108" spans="3:7">
      <c r="C108" s="400"/>
      <c r="D108" s="12"/>
      <c r="E108" s="410"/>
      <c r="G108" s="12"/>
    </row>
    <row r="109" spans="3:7">
      <c r="C109" s="400"/>
      <c r="D109" s="12"/>
      <c r="E109" s="410"/>
      <c r="G109" s="12"/>
    </row>
    <row r="110" spans="3:7">
      <c r="C110" s="400"/>
      <c r="D110" s="12"/>
      <c r="E110" s="410"/>
      <c r="G110" s="12"/>
    </row>
    <row r="111" spans="3:7">
      <c r="C111" s="400"/>
      <c r="D111" s="12"/>
      <c r="E111" s="410"/>
      <c r="G111" s="12"/>
    </row>
    <row r="112" spans="3:7">
      <c r="C112" s="400"/>
      <c r="D112" s="12"/>
      <c r="E112" s="410"/>
      <c r="G112" s="12"/>
    </row>
    <row r="113" spans="3:7">
      <c r="C113" s="400"/>
      <c r="D113" s="12"/>
      <c r="E113" s="410"/>
      <c r="G113" s="12"/>
    </row>
    <row r="114" spans="3:7">
      <c r="C114" s="400"/>
      <c r="D114" s="12"/>
      <c r="E114" s="410"/>
      <c r="G114" s="12"/>
    </row>
    <row r="115" spans="3:7">
      <c r="C115" s="400"/>
      <c r="D115" s="12"/>
      <c r="E115" s="410"/>
      <c r="G115" s="12"/>
    </row>
    <row r="116" spans="3:7">
      <c r="C116" s="400"/>
      <c r="D116" s="12"/>
      <c r="E116" s="410"/>
      <c r="G116" s="12"/>
    </row>
    <row r="117" spans="3:7">
      <c r="C117" s="400"/>
      <c r="D117" s="12"/>
      <c r="E117" s="410"/>
      <c r="G117" s="12"/>
    </row>
    <row r="118" spans="3:7">
      <c r="C118" s="400"/>
      <c r="D118" s="12"/>
      <c r="E118" s="410"/>
      <c r="G118" s="12"/>
    </row>
    <row r="119" spans="3:7">
      <c r="C119" s="400"/>
      <c r="D119" s="12"/>
      <c r="E119" s="410"/>
      <c r="G119" s="12"/>
    </row>
    <row r="120" spans="3:7">
      <c r="C120" s="400"/>
      <c r="D120" s="12"/>
      <c r="E120" s="410"/>
      <c r="G120" s="12"/>
    </row>
    <row r="121" spans="3:7">
      <c r="C121" s="400"/>
      <c r="D121" s="12"/>
      <c r="E121" s="410"/>
      <c r="G121" s="12"/>
    </row>
    <row r="122" spans="3:7">
      <c r="C122" s="400"/>
      <c r="D122" s="12"/>
      <c r="E122" s="410"/>
      <c r="G122" s="12"/>
    </row>
    <row r="123" spans="3:7">
      <c r="C123" s="400"/>
      <c r="D123" s="12"/>
      <c r="E123" s="410"/>
      <c r="G123" s="12"/>
    </row>
    <row r="124" spans="3:7">
      <c r="C124" s="400"/>
      <c r="D124" s="12"/>
      <c r="E124" s="410"/>
      <c r="G124" s="12"/>
    </row>
    <row r="125" spans="3:7">
      <c r="C125" s="400"/>
      <c r="D125" s="12"/>
      <c r="E125" s="410"/>
      <c r="G125" s="12"/>
    </row>
    <row r="126" spans="3:7">
      <c r="C126" s="400"/>
      <c r="D126" s="12"/>
      <c r="E126" s="410"/>
      <c r="G126" s="12"/>
    </row>
    <row r="127" spans="3:7">
      <c r="C127" s="400"/>
      <c r="D127" s="12"/>
      <c r="E127" s="410"/>
      <c r="G127" s="12"/>
    </row>
    <row r="128" spans="3:7">
      <c r="C128" s="400"/>
      <c r="D128" s="12"/>
      <c r="E128" s="410"/>
      <c r="G128" s="12"/>
    </row>
    <row r="129" spans="3:7">
      <c r="C129" s="400"/>
      <c r="D129" s="12"/>
      <c r="E129" s="410"/>
      <c r="G129" s="12"/>
    </row>
    <row r="130" spans="3:7">
      <c r="C130" s="400"/>
      <c r="D130" s="12"/>
      <c r="E130" s="410"/>
      <c r="G130" s="12"/>
    </row>
    <row r="131" spans="3:7">
      <c r="C131" s="400"/>
      <c r="D131" s="12"/>
      <c r="E131" s="410"/>
      <c r="G131" s="12"/>
    </row>
    <row r="132" spans="3:7">
      <c r="C132" s="400"/>
      <c r="D132" s="12"/>
      <c r="E132" s="410"/>
      <c r="G132" s="12"/>
    </row>
    <row r="133" spans="3:7">
      <c r="C133" s="400"/>
      <c r="D133" s="12"/>
      <c r="E133" s="410"/>
      <c r="G133" s="12"/>
    </row>
    <row r="134" spans="3:7">
      <c r="C134" s="400"/>
      <c r="D134" s="12"/>
      <c r="E134" s="410"/>
      <c r="G134" s="12"/>
    </row>
    <row r="135" spans="3:7">
      <c r="C135" s="400"/>
      <c r="D135" s="12"/>
      <c r="E135" s="410"/>
      <c r="G135" s="12"/>
    </row>
    <row r="136" spans="3:7">
      <c r="C136" s="400"/>
      <c r="D136" s="12"/>
      <c r="E136" s="410"/>
      <c r="G136" s="12"/>
    </row>
    <row r="137" spans="3:7">
      <c r="C137" s="400"/>
      <c r="D137" s="12"/>
      <c r="E137" s="410"/>
      <c r="G137" s="12"/>
    </row>
    <row r="138" spans="3:7">
      <c r="C138" s="400"/>
      <c r="D138" s="12"/>
      <c r="E138" s="410"/>
      <c r="G138" s="12"/>
    </row>
    <row r="139" spans="3:7">
      <c r="C139" s="400"/>
      <c r="D139" s="12"/>
      <c r="E139" s="410"/>
      <c r="G139" s="12"/>
    </row>
    <row r="140" spans="3:7">
      <c r="C140" s="400"/>
      <c r="D140" s="12"/>
      <c r="E140" s="410"/>
      <c r="G140" s="12"/>
    </row>
    <row r="141" spans="3:7">
      <c r="C141" s="400"/>
      <c r="D141" s="12"/>
      <c r="E141" s="410"/>
      <c r="G141" s="12"/>
    </row>
    <row r="142" spans="3:7">
      <c r="C142" s="400"/>
      <c r="D142" s="12"/>
      <c r="E142" s="410"/>
      <c r="G142" s="12"/>
    </row>
    <row r="143" spans="3:7">
      <c r="C143" s="400"/>
      <c r="D143" s="12"/>
      <c r="E143" s="410"/>
      <c r="G143" s="12"/>
    </row>
    <row r="144" spans="3:7">
      <c r="C144" s="400"/>
      <c r="D144" s="12"/>
      <c r="E144" s="410"/>
      <c r="G144" s="12"/>
    </row>
    <row r="145" spans="3:7">
      <c r="C145" s="400"/>
      <c r="D145" s="12"/>
      <c r="E145" s="410"/>
      <c r="G145" s="12"/>
    </row>
    <row r="146" spans="3:7">
      <c r="C146" s="400"/>
      <c r="D146" s="12"/>
      <c r="E146" s="410"/>
      <c r="G146" s="12"/>
    </row>
    <row r="147" spans="3:7">
      <c r="C147" s="400"/>
      <c r="D147" s="12"/>
      <c r="E147" s="410"/>
      <c r="G147" s="12"/>
    </row>
    <row r="148" spans="3:7">
      <c r="C148" s="400"/>
      <c r="D148" s="12"/>
      <c r="E148" s="410"/>
      <c r="G148" s="12"/>
    </row>
    <row r="149" spans="3:7">
      <c r="C149" s="400"/>
      <c r="D149" s="12"/>
      <c r="E149" s="410"/>
      <c r="G149" s="12"/>
    </row>
    <row r="150" spans="3:7">
      <c r="C150" s="400"/>
      <c r="D150" s="12"/>
      <c r="E150" s="410"/>
      <c r="G150" s="12"/>
    </row>
    <row r="151" spans="3:7">
      <c r="C151" s="400"/>
      <c r="D151" s="12"/>
      <c r="E151" s="410"/>
      <c r="G151" s="12"/>
    </row>
    <row r="152" spans="3:7">
      <c r="C152" s="400"/>
      <c r="D152" s="12"/>
      <c r="E152" s="410"/>
      <c r="G152" s="12"/>
    </row>
    <row r="153" spans="3:7">
      <c r="C153" s="400"/>
      <c r="D153" s="12"/>
      <c r="E153" s="410"/>
      <c r="G153" s="12"/>
    </row>
    <row r="154" spans="3:7">
      <c r="C154" s="400"/>
      <c r="D154" s="12"/>
      <c r="E154" s="410"/>
      <c r="G154" s="12"/>
    </row>
    <row r="155" spans="3:7">
      <c r="C155" s="400"/>
      <c r="D155" s="12"/>
      <c r="E155" s="410"/>
      <c r="G155" s="12"/>
    </row>
    <row r="156" spans="3:7">
      <c r="C156" s="400"/>
      <c r="D156" s="12"/>
      <c r="E156" s="410"/>
      <c r="G156" s="12"/>
    </row>
    <row r="157" spans="3:7">
      <c r="C157" s="400"/>
      <c r="D157" s="12"/>
      <c r="E157" s="410"/>
      <c r="G157" s="12"/>
    </row>
    <row r="158" spans="3:7">
      <c r="C158" s="400"/>
      <c r="D158" s="12"/>
      <c r="E158" s="410"/>
      <c r="G158" s="12"/>
    </row>
    <row r="159" spans="3:7">
      <c r="C159" s="400"/>
      <c r="D159" s="12"/>
      <c r="E159" s="410"/>
      <c r="G159" s="12"/>
    </row>
    <row r="160" spans="3:7">
      <c r="C160" s="400"/>
      <c r="D160" s="12"/>
      <c r="E160" s="410"/>
      <c r="G160" s="12"/>
    </row>
    <row r="161" spans="3:7">
      <c r="C161" s="400"/>
      <c r="D161" s="12"/>
      <c r="E161" s="410"/>
      <c r="G161" s="12"/>
    </row>
    <row r="162" spans="3:7">
      <c r="C162" s="400"/>
      <c r="D162" s="12"/>
      <c r="E162" s="410"/>
      <c r="G162" s="12"/>
    </row>
    <row r="163" spans="3:7">
      <c r="C163" s="400"/>
      <c r="D163" s="12"/>
      <c r="E163" s="410"/>
      <c r="G163" s="12"/>
    </row>
    <row r="164" spans="3:7">
      <c r="C164" s="400"/>
      <c r="D164" s="12"/>
      <c r="E164" s="410"/>
      <c r="G164" s="12"/>
    </row>
    <row r="165" spans="3:7">
      <c r="C165" s="400"/>
      <c r="D165" s="12"/>
      <c r="E165" s="410"/>
      <c r="G165" s="12"/>
    </row>
    <row r="166" spans="3:7">
      <c r="C166" s="400"/>
      <c r="D166" s="12"/>
      <c r="E166" s="410"/>
      <c r="G166" s="12"/>
    </row>
    <row r="167" spans="3:7">
      <c r="C167" s="400"/>
      <c r="D167" s="12"/>
      <c r="E167" s="410"/>
      <c r="G167" s="12"/>
    </row>
    <row r="168" spans="3:7">
      <c r="C168" s="400"/>
      <c r="D168" s="12"/>
      <c r="E168" s="410"/>
      <c r="G168" s="12"/>
    </row>
    <row r="169" spans="3:7">
      <c r="C169" s="400"/>
      <c r="D169" s="12"/>
      <c r="E169" s="410"/>
      <c r="G169" s="12"/>
    </row>
    <row r="170" spans="3:7">
      <c r="C170" s="400"/>
      <c r="D170" s="12"/>
      <c r="E170" s="410"/>
      <c r="G170" s="12"/>
    </row>
    <row r="171" spans="3:7">
      <c r="C171" s="400"/>
      <c r="D171" s="12"/>
      <c r="E171" s="410"/>
      <c r="G171" s="12"/>
    </row>
    <row r="172" spans="3:7">
      <c r="C172" s="400"/>
      <c r="D172" s="12"/>
      <c r="E172" s="410"/>
      <c r="G172" s="12"/>
    </row>
    <row r="173" spans="3:7">
      <c r="C173" s="400"/>
      <c r="D173" s="12"/>
      <c r="E173" s="410"/>
      <c r="G173" s="12"/>
    </row>
    <row r="174" spans="3:7">
      <c r="C174" s="400"/>
      <c r="D174" s="12"/>
      <c r="E174" s="410"/>
      <c r="G174" s="12"/>
    </row>
    <row r="175" spans="3:7">
      <c r="C175" s="400"/>
      <c r="D175" s="12"/>
      <c r="E175" s="410"/>
      <c r="G175" s="12"/>
    </row>
    <row r="176" spans="3:7">
      <c r="C176" s="400"/>
      <c r="D176" s="12"/>
      <c r="E176" s="410"/>
      <c r="G176" s="12"/>
    </row>
    <row r="177" spans="3:7">
      <c r="C177" s="400"/>
      <c r="D177" s="12"/>
      <c r="E177" s="410"/>
      <c r="G177" s="12"/>
    </row>
    <row r="178" spans="3:7">
      <c r="C178" s="400"/>
      <c r="D178" s="12"/>
      <c r="E178" s="410"/>
      <c r="G178" s="12"/>
    </row>
    <row r="179" spans="3:7">
      <c r="C179" s="400"/>
      <c r="D179" s="12"/>
      <c r="E179" s="410"/>
      <c r="G179" s="12"/>
    </row>
    <row r="180" spans="3:7">
      <c r="C180" s="400"/>
      <c r="D180" s="12"/>
      <c r="E180" s="410"/>
      <c r="G180" s="12"/>
    </row>
    <row r="181" spans="3:7">
      <c r="C181" s="400"/>
      <c r="D181" s="12"/>
      <c r="E181" s="410"/>
      <c r="G181" s="12"/>
    </row>
    <row r="182" spans="3:7">
      <c r="C182" s="400"/>
      <c r="D182" s="12"/>
      <c r="E182" s="410"/>
      <c r="G182" s="12"/>
    </row>
    <row r="183" spans="3:7">
      <c r="C183" s="400"/>
      <c r="D183" s="12"/>
      <c r="E183" s="410"/>
      <c r="G183" s="12"/>
    </row>
    <row r="184" spans="3:7">
      <c r="C184" s="400"/>
      <c r="D184" s="12"/>
      <c r="E184" s="410"/>
      <c r="G184" s="12"/>
    </row>
    <row r="185" spans="3:7">
      <c r="C185" s="400"/>
      <c r="D185" s="12"/>
      <c r="E185" s="410"/>
      <c r="G185" s="12"/>
    </row>
    <row r="186" spans="3:7">
      <c r="C186" s="400"/>
      <c r="D186" s="12"/>
      <c r="E186" s="410"/>
      <c r="G186" s="12"/>
    </row>
    <row r="187" spans="3:7">
      <c r="C187" s="400"/>
      <c r="D187" s="12"/>
      <c r="E187" s="410"/>
      <c r="G187" s="12"/>
    </row>
    <row r="188" spans="3:7">
      <c r="C188" s="400"/>
      <c r="D188" s="12"/>
      <c r="E188" s="410"/>
      <c r="G188" s="12"/>
    </row>
    <row r="189" spans="3:7">
      <c r="C189" s="400"/>
      <c r="D189" s="12"/>
      <c r="E189" s="410"/>
      <c r="G189" s="12"/>
    </row>
    <row r="190" spans="3:7">
      <c r="C190" s="400"/>
      <c r="D190" s="12"/>
      <c r="E190" s="410"/>
      <c r="G190" s="12"/>
    </row>
    <row r="191" spans="3:7">
      <c r="C191" s="400"/>
      <c r="D191" s="12"/>
      <c r="E191" s="410"/>
      <c r="G191" s="12"/>
    </row>
    <row r="192" spans="3:7">
      <c r="C192" s="400"/>
      <c r="D192" s="12"/>
      <c r="E192" s="410"/>
      <c r="G192" s="12"/>
    </row>
    <row r="193" spans="3:7">
      <c r="C193" s="400"/>
      <c r="D193" s="12"/>
      <c r="E193" s="410"/>
      <c r="G193" s="12"/>
    </row>
    <row r="194" spans="3:7">
      <c r="C194" s="400"/>
      <c r="D194" s="12"/>
      <c r="E194" s="410"/>
      <c r="G194" s="12"/>
    </row>
    <row r="195" spans="3:7">
      <c r="C195" s="400"/>
      <c r="D195" s="12"/>
      <c r="E195" s="410"/>
      <c r="G195" s="12"/>
    </row>
    <row r="196" spans="3:7">
      <c r="C196" s="400"/>
      <c r="D196" s="12"/>
      <c r="E196" s="410"/>
      <c r="G196" s="12"/>
    </row>
    <row r="197" spans="3:7">
      <c r="C197" s="400"/>
      <c r="D197" s="12"/>
      <c r="E197" s="410"/>
      <c r="G197" s="12"/>
    </row>
    <row r="198" spans="3:7">
      <c r="C198" s="400"/>
      <c r="D198" s="12"/>
      <c r="E198" s="410"/>
      <c r="G198" s="12"/>
    </row>
    <row r="199" spans="3:7">
      <c r="C199" s="400"/>
      <c r="D199" s="12"/>
      <c r="E199" s="410"/>
      <c r="G199" s="12"/>
    </row>
    <row r="200" spans="3:7">
      <c r="C200" s="400"/>
      <c r="D200" s="12"/>
      <c r="E200" s="410"/>
      <c r="G200" s="12"/>
    </row>
    <row r="201" spans="3:7">
      <c r="C201" s="400"/>
      <c r="D201" s="12"/>
      <c r="E201" s="410"/>
      <c r="G201" s="12"/>
    </row>
    <row r="202" spans="3:7">
      <c r="C202" s="400"/>
      <c r="D202" s="12"/>
      <c r="E202" s="410"/>
      <c r="G202" s="12"/>
    </row>
    <row r="203" spans="3:7">
      <c r="C203" s="400"/>
      <c r="D203" s="12"/>
      <c r="E203" s="410"/>
      <c r="G203" s="12"/>
    </row>
    <row r="204" spans="3:7">
      <c r="C204" s="400"/>
      <c r="D204" s="12"/>
      <c r="E204" s="410"/>
      <c r="G204" s="12"/>
    </row>
    <row r="205" spans="3:7">
      <c r="C205" s="400"/>
      <c r="D205" s="12"/>
      <c r="E205" s="410"/>
      <c r="G205" s="12"/>
    </row>
    <row r="206" spans="3:7">
      <c r="C206" s="400"/>
      <c r="D206" s="12"/>
      <c r="E206" s="410"/>
      <c r="G206" s="12"/>
    </row>
    <row r="207" spans="3:7">
      <c r="C207" s="400"/>
      <c r="D207" s="12"/>
      <c r="E207" s="410"/>
      <c r="G207" s="12"/>
    </row>
    <row r="208" spans="3:7">
      <c r="C208" s="400"/>
      <c r="D208" s="12"/>
      <c r="E208" s="410"/>
      <c r="G208" s="12"/>
    </row>
    <row r="209" spans="3:7">
      <c r="C209" s="400"/>
      <c r="D209" s="12"/>
      <c r="E209" s="410"/>
      <c r="G209" s="12"/>
    </row>
    <row r="210" spans="3:7">
      <c r="C210" s="400"/>
      <c r="D210" s="12"/>
      <c r="E210" s="410"/>
      <c r="G210" s="12"/>
    </row>
    <row r="211" spans="3:7">
      <c r="C211" s="400"/>
      <c r="D211" s="12"/>
      <c r="E211" s="410"/>
      <c r="G211" s="12"/>
    </row>
    <row r="212" spans="3:7">
      <c r="C212" s="400"/>
      <c r="D212" s="12"/>
      <c r="E212" s="410"/>
      <c r="G212" s="12"/>
    </row>
    <row r="213" spans="3:7">
      <c r="C213" s="400"/>
      <c r="D213" s="12"/>
      <c r="E213" s="410"/>
      <c r="G213" s="12"/>
    </row>
    <row r="214" spans="3:7">
      <c r="C214" s="400"/>
      <c r="D214" s="12"/>
      <c r="E214" s="410"/>
      <c r="G214" s="12"/>
    </row>
    <row r="215" spans="3:7">
      <c r="C215" s="400"/>
      <c r="D215" s="12"/>
      <c r="E215" s="410"/>
      <c r="G215" s="12"/>
    </row>
    <row r="216" spans="3:7">
      <c r="C216" s="400"/>
      <c r="D216" s="12"/>
      <c r="E216" s="410"/>
      <c r="G216" s="12"/>
    </row>
    <row r="217" spans="3:7">
      <c r="C217" s="400"/>
      <c r="D217" s="12"/>
      <c r="E217" s="410"/>
      <c r="G217" s="12"/>
    </row>
    <row r="218" spans="3:7">
      <c r="C218" s="400"/>
      <c r="D218" s="12"/>
      <c r="E218" s="410"/>
      <c r="G218" s="12"/>
    </row>
    <row r="219" spans="3:7">
      <c r="C219" s="400"/>
      <c r="D219" s="12"/>
      <c r="E219" s="410"/>
      <c r="G219" s="12"/>
    </row>
    <row r="220" spans="3:7">
      <c r="C220" s="400"/>
      <c r="D220" s="12"/>
      <c r="E220" s="410"/>
      <c r="G220" s="12"/>
    </row>
    <row r="221" spans="3:7">
      <c r="C221" s="400"/>
      <c r="D221" s="12"/>
      <c r="E221" s="410"/>
      <c r="G221" s="12"/>
    </row>
    <row r="222" spans="3:7">
      <c r="C222" s="400"/>
      <c r="D222" s="12"/>
      <c r="E222" s="410"/>
      <c r="G222" s="12"/>
    </row>
    <row r="223" spans="3:7">
      <c r="C223" s="400"/>
      <c r="D223" s="12"/>
      <c r="E223" s="410"/>
      <c r="G223" s="12"/>
    </row>
    <row r="224" spans="3:7">
      <c r="C224" s="400"/>
      <c r="D224" s="12"/>
      <c r="E224" s="410"/>
      <c r="G224" s="12"/>
    </row>
    <row r="225" spans="3:7">
      <c r="C225" s="400"/>
      <c r="D225" s="12"/>
      <c r="E225" s="410"/>
      <c r="G225" s="12"/>
    </row>
    <row r="226" spans="3:7">
      <c r="C226" s="400"/>
      <c r="D226" s="12"/>
      <c r="E226" s="410"/>
      <c r="G226" s="12"/>
    </row>
    <row r="242" spans="1:10" s="81" customFormat="1">
      <c r="A242" s="12"/>
      <c r="B242" s="400"/>
      <c r="C242" s="80"/>
      <c r="E242" s="411"/>
      <c r="F242" s="400"/>
      <c r="G242" s="110"/>
      <c r="H242" s="410"/>
      <c r="I242" s="12"/>
      <c r="J242" s="12"/>
    </row>
    <row r="243" spans="1:10" s="81" customFormat="1">
      <c r="A243" s="12"/>
      <c r="B243" s="400"/>
      <c r="C243" s="80"/>
      <c r="E243" s="411"/>
      <c r="F243" s="400"/>
      <c r="G243" s="110"/>
      <c r="H243" s="410"/>
      <c r="I243" s="12"/>
      <c r="J243" s="12"/>
    </row>
    <row r="244" spans="1:10" s="81" customFormat="1">
      <c r="A244" s="12"/>
      <c r="B244" s="400"/>
      <c r="C244" s="80"/>
      <c r="E244" s="411"/>
      <c r="F244" s="400"/>
      <c r="G244" s="110"/>
      <c r="H244" s="410"/>
      <c r="I244" s="12"/>
      <c r="J244" s="12"/>
    </row>
    <row r="245" spans="1:10" s="81" customFormat="1">
      <c r="A245" s="12"/>
      <c r="B245" s="400"/>
      <c r="C245" s="80"/>
      <c r="E245" s="411"/>
      <c r="F245" s="400"/>
      <c r="G245" s="110"/>
      <c r="H245" s="410"/>
      <c r="I245" s="12"/>
      <c r="J245" s="12"/>
    </row>
    <row r="246" spans="1:10" s="81" customFormat="1">
      <c r="A246" s="12"/>
      <c r="B246" s="400"/>
      <c r="C246" s="80"/>
      <c r="E246" s="411"/>
      <c r="F246" s="400"/>
      <c r="G246" s="110"/>
      <c r="H246" s="410"/>
      <c r="I246" s="12"/>
      <c r="J246" s="12"/>
    </row>
    <row r="247" spans="1:10" s="81" customFormat="1">
      <c r="A247" s="12"/>
      <c r="B247" s="400"/>
      <c r="C247" s="80"/>
      <c r="E247" s="411"/>
      <c r="F247" s="400"/>
      <c r="G247" s="110"/>
      <c r="H247" s="410"/>
      <c r="I247" s="12"/>
      <c r="J247" s="12"/>
    </row>
    <row r="248" spans="1:10" s="81" customFormat="1">
      <c r="A248" s="12"/>
      <c r="B248" s="400"/>
      <c r="C248" s="80"/>
      <c r="E248" s="411"/>
      <c r="F248" s="400"/>
      <c r="G248" s="110"/>
      <c r="H248" s="410"/>
      <c r="I248" s="12"/>
      <c r="J248" s="12"/>
    </row>
    <row r="249" spans="1:10" s="81" customFormat="1">
      <c r="A249" s="12"/>
      <c r="B249" s="400"/>
      <c r="C249" s="80"/>
      <c r="E249" s="411"/>
      <c r="F249" s="400"/>
      <c r="G249" s="110"/>
      <c r="H249" s="410"/>
      <c r="I249" s="12"/>
      <c r="J249" s="12"/>
    </row>
    <row r="250" spans="1:10" s="81" customFormat="1">
      <c r="A250" s="12"/>
      <c r="B250" s="400"/>
      <c r="C250" s="80"/>
      <c r="E250" s="411"/>
      <c r="F250" s="400"/>
      <c r="G250" s="110"/>
      <c r="H250" s="410"/>
      <c r="I250" s="12"/>
      <c r="J250" s="12"/>
    </row>
    <row r="251" spans="1:10" s="81" customFormat="1">
      <c r="A251" s="12"/>
      <c r="B251" s="400"/>
      <c r="C251" s="80"/>
      <c r="E251" s="411"/>
      <c r="F251" s="400"/>
      <c r="G251" s="110"/>
      <c r="H251" s="410"/>
      <c r="I251" s="12"/>
      <c r="J251" s="12"/>
    </row>
    <row r="252" spans="1:10" s="81" customFormat="1">
      <c r="A252" s="12"/>
      <c r="B252" s="400"/>
      <c r="C252" s="80"/>
      <c r="E252" s="411"/>
      <c r="F252" s="400"/>
      <c r="G252" s="110"/>
      <c r="H252" s="410"/>
      <c r="I252" s="12"/>
      <c r="J252" s="12"/>
    </row>
    <row r="253" spans="1:10" s="81" customFormat="1">
      <c r="A253" s="12"/>
      <c r="B253" s="400"/>
      <c r="C253" s="80"/>
      <c r="E253" s="411"/>
      <c r="F253" s="400"/>
      <c r="G253" s="110"/>
      <c r="H253" s="410"/>
      <c r="I253" s="12"/>
      <c r="J253" s="12"/>
    </row>
    <row r="254" spans="1:10" s="81" customFormat="1">
      <c r="A254" s="12"/>
      <c r="B254" s="400"/>
      <c r="C254" s="80"/>
      <c r="E254" s="411"/>
      <c r="F254" s="400"/>
      <c r="G254" s="110"/>
      <c r="H254" s="410"/>
      <c r="I254" s="12"/>
      <c r="J254" s="12"/>
    </row>
    <row r="255" spans="1:10" s="81" customFormat="1">
      <c r="A255" s="12"/>
      <c r="B255" s="400"/>
      <c r="C255" s="80"/>
      <c r="E255" s="411"/>
      <c r="F255" s="400"/>
      <c r="G255" s="110"/>
      <c r="H255" s="410"/>
      <c r="I255" s="12"/>
      <c r="J255" s="12"/>
    </row>
    <row r="256" spans="1:10" s="81" customFormat="1">
      <c r="A256" s="12"/>
      <c r="B256" s="400"/>
      <c r="C256" s="80"/>
      <c r="E256" s="411"/>
      <c r="F256" s="400"/>
      <c r="G256" s="110"/>
      <c r="H256" s="410"/>
      <c r="I256" s="12"/>
      <c r="J256" s="12"/>
    </row>
    <row r="257" spans="1:10" s="81" customFormat="1">
      <c r="A257" s="12"/>
      <c r="B257" s="400"/>
      <c r="C257" s="80"/>
      <c r="E257" s="411"/>
      <c r="F257" s="400"/>
      <c r="G257" s="110"/>
      <c r="H257" s="410"/>
      <c r="I257" s="12"/>
      <c r="J257" s="12"/>
    </row>
    <row r="258" spans="1:10" s="81" customFormat="1">
      <c r="A258" s="12"/>
      <c r="B258" s="400"/>
      <c r="C258" s="80"/>
      <c r="E258" s="411"/>
      <c r="F258" s="400"/>
      <c r="G258" s="110"/>
      <c r="H258" s="410"/>
      <c r="I258" s="12"/>
      <c r="J258" s="12"/>
    </row>
    <row r="259" spans="1:10" s="81" customFormat="1">
      <c r="A259" s="12"/>
      <c r="B259" s="400"/>
      <c r="C259" s="80"/>
      <c r="E259" s="411"/>
      <c r="F259" s="400"/>
      <c r="G259" s="110"/>
      <c r="H259" s="410"/>
      <c r="I259" s="12"/>
      <c r="J259" s="12"/>
    </row>
    <row r="260" spans="1:10" s="81" customFormat="1">
      <c r="A260" s="12"/>
      <c r="B260" s="400"/>
      <c r="C260" s="80"/>
      <c r="E260" s="411"/>
      <c r="F260" s="400"/>
      <c r="G260" s="110"/>
      <c r="H260" s="410"/>
      <c r="I260" s="12"/>
      <c r="J260" s="12"/>
    </row>
    <row r="261" spans="1:10" s="81" customFormat="1">
      <c r="A261" s="12"/>
      <c r="B261" s="400"/>
      <c r="C261" s="80"/>
      <c r="E261" s="411"/>
      <c r="F261" s="400"/>
      <c r="G261" s="110"/>
      <c r="H261" s="410"/>
      <c r="I261" s="12"/>
      <c r="J261" s="12"/>
    </row>
    <row r="262" spans="1:10" s="81" customFormat="1">
      <c r="A262" s="12"/>
      <c r="B262" s="400"/>
      <c r="C262" s="80"/>
      <c r="E262" s="411"/>
      <c r="F262" s="400"/>
      <c r="G262" s="110"/>
      <c r="H262" s="410"/>
      <c r="I262" s="12"/>
      <c r="J262" s="12"/>
    </row>
    <row r="263" spans="1:10" s="81" customFormat="1">
      <c r="A263" s="12"/>
      <c r="B263" s="400"/>
      <c r="C263" s="80"/>
      <c r="E263" s="411"/>
      <c r="F263" s="400"/>
      <c r="G263" s="110"/>
      <c r="H263" s="410"/>
      <c r="I263" s="12"/>
      <c r="J263" s="12"/>
    </row>
    <row r="264" spans="1:10" s="81" customFormat="1">
      <c r="A264" s="12"/>
      <c r="B264" s="400"/>
      <c r="C264" s="80"/>
      <c r="E264" s="411"/>
      <c r="F264" s="400"/>
      <c r="G264" s="110"/>
      <c r="H264" s="410"/>
      <c r="I264" s="12"/>
      <c r="J264" s="12"/>
    </row>
    <row r="265" spans="1:10" s="81" customFormat="1">
      <c r="A265" s="12"/>
      <c r="B265" s="400"/>
      <c r="C265" s="80"/>
      <c r="E265" s="411"/>
      <c r="F265" s="400"/>
      <c r="G265" s="110"/>
      <c r="H265" s="410"/>
      <c r="I265" s="12"/>
      <c r="J265" s="12"/>
    </row>
    <row r="266" spans="1:10" s="81" customFormat="1">
      <c r="A266" s="12"/>
      <c r="B266" s="400"/>
      <c r="C266" s="80"/>
      <c r="E266" s="411"/>
      <c r="F266" s="400"/>
      <c r="G266" s="110"/>
      <c r="H266" s="410"/>
      <c r="I266" s="12"/>
      <c r="J266" s="12"/>
    </row>
    <row r="267" spans="1:10" s="81" customFormat="1">
      <c r="A267" s="12"/>
      <c r="B267" s="400"/>
      <c r="C267" s="80"/>
      <c r="E267" s="411"/>
      <c r="F267" s="400"/>
      <c r="G267" s="110"/>
      <c r="H267" s="410"/>
      <c r="I267" s="12"/>
      <c r="J267" s="12"/>
    </row>
    <row r="268" spans="1:10" s="81" customFormat="1">
      <c r="A268" s="12"/>
      <c r="B268" s="400"/>
      <c r="C268" s="80"/>
      <c r="E268" s="411"/>
      <c r="F268" s="400"/>
      <c r="G268" s="110"/>
      <c r="H268" s="410"/>
      <c r="I268" s="12"/>
      <c r="J268" s="12"/>
    </row>
    <row r="269" spans="1:10" s="81" customFormat="1">
      <c r="A269" s="12"/>
      <c r="B269" s="400"/>
      <c r="C269" s="80"/>
      <c r="E269" s="411"/>
      <c r="F269" s="400"/>
      <c r="G269" s="110"/>
      <c r="H269" s="410"/>
      <c r="I269" s="12"/>
      <c r="J269" s="12"/>
    </row>
    <row r="270" spans="1:10" s="81" customFormat="1">
      <c r="A270" s="12"/>
      <c r="B270" s="400"/>
      <c r="C270" s="80"/>
      <c r="E270" s="411"/>
      <c r="F270" s="400"/>
      <c r="G270" s="110"/>
      <c r="H270" s="410"/>
      <c r="I270" s="12"/>
      <c r="J270" s="12"/>
    </row>
    <row r="271" spans="1:10" s="81" customFormat="1">
      <c r="A271" s="12"/>
      <c r="B271" s="400"/>
      <c r="C271" s="80"/>
      <c r="E271" s="411"/>
      <c r="F271" s="400"/>
      <c r="G271" s="110"/>
      <c r="H271" s="410"/>
      <c r="I271" s="12"/>
      <c r="J271" s="12"/>
    </row>
    <row r="272" spans="1:10" s="81" customFormat="1">
      <c r="A272" s="12"/>
      <c r="B272" s="400"/>
      <c r="C272" s="80"/>
      <c r="E272" s="411"/>
      <c r="F272" s="400"/>
      <c r="G272" s="110"/>
      <c r="H272" s="410"/>
      <c r="I272" s="12"/>
      <c r="J272" s="12"/>
    </row>
    <row r="273" spans="1:10" s="81" customFormat="1">
      <c r="A273" s="12"/>
      <c r="B273" s="400"/>
      <c r="C273" s="80"/>
      <c r="E273" s="411"/>
      <c r="F273" s="400"/>
      <c r="G273" s="110"/>
      <c r="H273" s="410"/>
      <c r="I273" s="12"/>
      <c r="J273" s="12"/>
    </row>
    <row r="274" spans="1:10" s="81" customFormat="1">
      <c r="A274" s="12"/>
      <c r="B274" s="400"/>
      <c r="C274" s="80"/>
      <c r="E274" s="411"/>
      <c r="F274" s="400"/>
      <c r="G274" s="110"/>
      <c r="H274" s="410"/>
      <c r="I274" s="12"/>
      <c r="J274" s="12"/>
    </row>
    <row r="275" spans="1:10" s="81" customFormat="1">
      <c r="A275" s="12"/>
      <c r="B275" s="400"/>
      <c r="C275" s="80"/>
      <c r="E275" s="411"/>
      <c r="F275" s="400"/>
      <c r="G275" s="110"/>
      <c r="H275" s="410"/>
      <c r="I275" s="12"/>
      <c r="J275" s="12"/>
    </row>
    <row r="276" spans="1:10" s="81" customFormat="1">
      <c r="A276" s="12"/>
      <c r="B276" s="400"/>
      <c r="C276" s="80"/>
      <c r="E276" s="411"/>
      <c r="F276" s="400"/>
      <c r="G276" s="110"/>
      <c r="H276" s="410"/>
      <c r="I276" s="12"/>
      <c r="J276" s="12"/>
    </row>
    <row r="277" spans="1:10" s="81" customFormat="1">
      <c r="A277" s="12"/>
      <c r="B277" s="400"/>
      <c r="C277" s="80"/>
      <c r="E277" s="411"/>
      <c r="F277" s="400"/>
      <c r="G277" s="110"/>
      <c r="H277" s="410"/>
      <c r="I277" s="12"/>
      <c r="J277" s="12"/>
    </row>
    <row r="278" spans="1:10" s="81" customFormat="1">
      <c r="A278" s="12"/>
      <c r="B278" s="400"/>
      <c r="C278" s="80"/>
      <c r="E278" s="411"/>
      <c r="F278" s="400"/>
      <c r="G278" s="110"/>
      <c r="H278" s="410"/>
      <c r="I278" s="12"/>
      <c r="J278" s="12"/>
    </row>
    <row r="279" spans="1:10" s="81" customFormat="1">
      <c r="A279" s="12"/>
      <c r="B279" s="400"/>
      <c r="C279" s="80"/>
      <c r="E279" s="411"/>
      <c r="F279" s="400"/>
      <c r="G279" s="110"/>
      <c r="H279" s="410"/>
      <c r="I279" s="12"/>
      <c r="J279" s="12"/>
    </row>
    <row r="280" spans="1:10" s="81" customFormat="1">
      <c r="A280" s="12"/>
      <c r="B280" s="400"/>
      <c r="C280" s="80"/>
      <c r="E280" s="411"/>
      <c r="F280" s="400"/>
      <c r="G280" s="110"/>
      <c r="H280" s="410"/>
      <c r="I280" s="12"/>
      <c r="J280" s="12"/>
    </row>
    <row r="281" spans="1:10" s="81" customFormat="1">
      <c r="A281" s="12"/>
      <c r="B281" s="400"/>
      <c r="C281" s="80"/>
      <c r="E281" s="411"/>
      <c r="F281" s="400"/>
      <c r="G281" s="110"/>
      <c r="H281" s="410"/>
      <c r="I281" s="12"/>
      <c r="J281" s="12"/>
    </row>
    <row r="282" spans="1:10" s="81" customFormat="1">
      <c r="A282" s="12"/>
      <c r="B282" s="400"/>
      <c r="C282" s="80"/>
      <c r="E282" s="411"/>
      <c r="F282" s="400"/>
      <c r="G282" s="110"/>
      <c r="H282" s="410"/>
      <c r="I282" s="12"/>
      <c r="J282" s="12"/>
    </row>
    <row r="283" spans="1:10" s="81" customFormat="1">
      <c r="A283" s="12"/>
      <c r="B283" s="400"/>
      <c r="C283" s="80"/>
      <c r="E283" s="411"/>
      <c r="F283" s="400"/>
      <c r="G283" s="110"/>
      <c r="H283" s="410"/>
      <c r="I283" s="12"/>
      <c r="J283" s="12"/>
    </row>
    <row r="284" spans="1:10" s="81" customFormat="1">
      <c r="A284" s="12"/>
      <c r="B284" s="400"/>
      <c r="C284" s="80"/>
      <c r="E284" s="411"/>
      <c r="F284" s="400"/>
      <c r="G284" s="110"/>
      <c r="H284" s="410"/>
      <c r="I284" s="12"/>
      <c r="J284" s="12"/>
    </row>
    <row r="285" spans="1:10" s="81" customFormat="1">
      <c r="A285" s="12"/>
      <c r="B285" s="400"/>
      <c r="C285" s="80"/>
      <c r="E285" s="411"/>
      <c r="F285" s="400"/>
      <c r="G285" s="110"/>
      <c r="H285" s="410"/>
      <c r="I285" s="12"/>
      <c r="J285" s="12"/>
    </row>
    <row r="286" spans="1:10" s="81" customFormat="1">
      <c r="A286" s="12"/>
      <c r="B286" s="400"/>
      <c r="C286" s="80"/>
      <c r="E286" s="411"/>
      <c r="F286" s="400"/>
      <c r="G286" s="110"/>
      <c r="H286" s="410"/>
      <c r="I286" s="12"/>
      <c r="J286" s="12"/>
    </row>
    <row r="287" spans="1:10" s="81" customFormat="1">
      <c r="A287" s="12"/>
      <c r="B287" s="400"/>
      <c r="C287" s="80"/>
      <c r="E287" s="411"/>
      <c r="F287" s="400"/>
      <c r="G287" s="110"/>
      <c r="H287" s="410"/>
      <c r="I287" s="12"/>
      <c r="J287" s="12"/>
    </row>
    <row r="288" spans="1:10" s="81" customFormat="1">
      <c r="A288" s="12"/>
      <c r="B288" s="400"/>
      <c r="C288" s="80"/>
      <c r="E288" s="411"/>
      <c r="F288" s="400"/>
      <c r="G288" s="110"/>
      <c r="H288" s="410"/>
      <c r="I288" s="12"/>
      <c r="J288" s="12"/>
    </row>
    <row r="289" spans="1:10" s="81" customFormat="1">
      <c r="A289" s="12"/>
      <c r="B289" s="400"/>
      <c r="C289" s="80"/>
      <c r="E289" s="411"/>
      <c r="F289" s="400"/>
      <c r="G289" s="110"/>
      <c r="H289" s="410"/>
      <c r="I289" s="12"/>
      <c r="J289" s="12"/>
    </row>
    <row r="290" spans="1:10" s="81" customFormat="1">
      <c r="A290" s="12"/>
      <c r="B290" s="400"/>
      <c r="C290" s="80"/>
      <c r="E290" s="411"/>
      <c r="F290" s="400"/>
      <c r="G290" s="110"/>
      <c r="H290" s="410"/>
      <c r="I290" s="12"/>
      <c r="J290" s="12"/>
    </row>
    <row r="291" spans="1:10" s="81" customFormat="1">
      <c r="A291" s="12"/>
      <c r="B291" s="400"/>
      <c r="C291" s="80"/>
      <c r="E291" s="411"/>
      <c r="F291" s="400"/>
      <c r="G291" s="110"/>
      <c r="H291" s="410"/>
      <c r="I291" s="12"/>
      <c r="J291" s="12"/>
    </row>
  </sheetData>
  <phoneticPr fontId="42" type="noConversion"/>
  <pageMargins left="0.7" right="0.7" top="0.75" bottom="0.75" header="0.3" footer="0.3"/>
  <pageSetup fitToWidth="0" fitToHeight="0" orientation="portrait" r:id="rId1"/>
  <tableParts count="5">
    <tablePart r:id="rId2"/>
    <tablePart r:id="rId3"/>
    <tablePart r:id="rId4"/>
    <tablePart r:id="rId5"/>
    <tablePart r:id="rId6"/>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A44F2-16E6-4F97-92E0-993D7FA45AC6}">
  <dimension ref="A1:H35"/>
  <sheetViews>
    <sheetView workbookViewId="0"/>
  </sheetViews>
  <sheetFormatPr defaultRowHeight="15.5"/>
  <cols>
    <col min="1" max="1" width="16.53515625" customWidth="1"/>
    <col min="2" max="2" width="35.23046875" bestFit="1" customWidth="1"/>
    <col min="3" max="7" width="13.765625" customWidth="1"/>
    <col min="8" max="8" width="15.765625" customWidth="1"/>
  </cols>
  <sheetData>
    <row r="1" spans="1:8" ht="20">
      <c r="A1" s="217" t="s">
        <v>1758</v>
      </c>
    </row>
    <row r="2" spans="1:8">
      <c r="A2" t="s">
        <v>217</v>
      </c>
    </row>
    <row r="3" spans="1:8" ht="62">
      <c r="A3" s="4" t="s">
        <v>1759</v>
      </c>
      <c r="B3" s="4" t="s">
        <v>1760</v>
      </c>
      <c r="C3" s="222" t="s">
        <v>1761</v>
      </c>
      <c r="D3" s="222" t="s">
        <v>1762</v>
      </c>
      <c r="E3" s="222" t="s">
        <v>1763</v>
      </c>
      <c r="F3" s="222" t="s">
        <v>1764</v>
      </c>
      <c r="G3" s="222" t="s">
        <v>1765</v>
      </c>
      <c r="H3" s="222" t="s">
        <v>497</v>
      </c>
    </row>
    <row r="4" spans="1:8">
      <c r="A4" t="s">
        <v>499</v>
      </c>
      <c r="B4" t="s">
        <v>2077</v>
      </c>
      <c r="C4">
        <v>655</v>
      </c>
      <c r="D4">
        <v>689</v>
      </c>
      <c r="E4">
        <v>637</v>
      </c>
      <c r="F4">
        <v>671</v>
      </c>
      <c r="G4">
        <v>735</v>
      </c>
      <c r="H4" s="415">
        <v>12.2137404580153</v>
      </c>
    </row>
    <row r="5" spans="1:8">
      <c r="A5" t="s">
        <v>499</v>
      </c>
      <c r="B5" t="s">
        <v>2299</v>
      </c>
      <c r="C5">
        <v>317</v>
      </c>
      <c r="D5">
        <v>301</v>
      </c>
      <c r="E5">
        <v>283</v>
      </c>
      <c r="F5">
        <v>213</v>
      </c>
      <c r="G5">
        <v>211</v>
      </c>
      <c r="H5" s="415">
        <v>-33.438485804416402</v>
      </c>
    </row>
    <row r="6" spans="1:8">
      <c r="A6" t="s">
        <v>499</v>
      </c>
      <c r="B6" t="s">
        <v>2076</v>
      </c>
      <c r="C6">
        <v>104</v>
      </c>
      <c r="D6">
        <v>92</v>
      </c>
      <c r="E6">
        <v>96</v>
      </c>
      <c r="F6">
        <v>84</v>
      </c>
      <c r="G6">
        <v>105</v>
      </c>
      <c r="H6" s="415">
        <v>0.96153846153846201</v>
      </c>
    </row>
    <row r="7" spans="1:8">
      <c r="A7" t="s">
        <v>499</v>
      </c>
      <c r="B7" s="239" t="s">
        <v>259</v>
      </c>
      <c r="C7">
        <v>97</v>
      </c>
      <c r="D7">
        <v>98</v>
      </c>
      <c r="E7">
        <v>88</v>
      </c>
      <c r="F7">
        <v>92</v>
      </c>
      <c r="G7">
        <v>91</v>
      </c>
      <c r="H7" s="415">
        <v>-6.1855670103092804</v>
      </c>
    </row>
    <row r="8" spans="1:8">
      <c r="A8" t="s">
        <v>499</v>
      </c>
      <c r="B8" s="239" t="s">
        <v>513</v>
      </c>
      <c r="C8">
        <v>26</v>
      </c>
      <c r="D8">
        <v>27</v>
      </c>
      <c r="E8">
        <v>31</v>
      </c>
      <c r="F8">
        <v>19</v>
      </c>
      <c r="G8">
        <v>31</v>
      </c>
      <c r="H8" s="415">
        <v>19.230769230769202</v>
      </c>
    </row>
    <row r="9" spans="1:8">
      <c r="A9" t="s">
        <v>499</v>
      </c>
      <c r="B9" s="239" t="s">
        <v>511</v>
      </c>
      <c r="C9">
        <v>39</v>
      </c>
      <c r="D9">
        <v>36</v>
      </c>
      <c r="E9">
        <v>31</v>
      </c>
      <c r="F9">
        <v>27</v>
      </c>
      <c r="G9">
        <v>29</v>
      </c>
      <c r="H9" s="415">
        <v>-25.6410256410256</v>
      </c>
    </row>
    <row r="10" spans="1:8">
      <c r="A10" t="s">
        <v>499</v>
      </c>
      <c r="B10" t="s">
        <v>775</v>
      </c>
      <c r="C10">
        <v>49</v>
      </c>
      <c r="D10">
        <v>36</v>
      </c>
      <c r="E10">
        <v>29</v>
      </c>
      <c r="F10">
        <v>21</v>
      </c>
      <c r="G10">
        <v>22</v>
      </c>
      <c r="H10" s="415">
        <v>-55.1020408163265</v>
      </c>
    </row>
    <row r="11" spans="1:8">
      <c r="A11" t="s">
        <v>499</v>
      </c>
      <c r="B11" s="239" t="s">
        <v>793</v>
      </c>
      <c r="C11">
        <v>5</v>
      </c>
      <c r="D11">
        <v>6</v>
      </c>
      <c r="E11">
        <v>14</v>
      </c>
      <c r="F11">
        <v>12</v>
      </c>
      <c r="G11">
        <v>22</v>
      </c>
      <c r="H11" s="415">
        <v>340</v>
      </c>
    </row>
    <row r="12" spans="1:8">
      <c r="A12" t="s">
        <v>499</v>
      </c>
      <c r="B12" t="s">
        <v>2078</v>
      </c>
      <c r="C12">
        <v>16</v>
      </c>
      <c r="D12">
        <v>6</v>
      </c>
      <c r="E12">
        <v>10</v>
      </c>
      <c r="F12">
        <v>15</v>
      </c>
      <c r="G12">
        <v>13</v>
      </c>
      <c r="H12" s="415">
        <v>-18.75</v>
      </c>
    </row>
    <row r="13" spans="1:8">
      <c r="A13" t="s">
        <v>499</v>
      </c>
      <c r="B13" s="239" t="s">
        <v>798</v>
      </c>
      <c r="C13">
        <v>5</v>
      </c>
      <c r="D13">
        <v>6</v>
      </c>
      <c r="E13">
        <v>7</v>
      </c>
      <c r="F13">
        <v>13</v>
      </c>
      <c r="G13">
        <v>13</v>
      </c>
      <c r="H13" s="415">
        <v>160</v>
      </c>
    </row>
    <row r="14" spans="1:8">
      <c r="A14" t="s">
        <v>499</v>
      </c>
      <c r="B14" s="239" t="s">
        <v>783</v>
      </c>
      <c r="C14">
        <v>15</v>
      </c>
      <c r="D14">
        <v>11</v>
      </c>
      <c r="E14">
        <v>6</v>
      </c>
      <c r="F14">
        <v>9</v>
      </c>
      <c r="G14">
        <v>12</v>
      </c>
      <c r="H14" s="415">
        <v>-20</v>
      </c>
    </row>
    <row r="15" spans="1:8">
      <c r="A15" t="s">
        <v>499</v>
      </c>
      <c r="B15" t="s">
        <v>2105</v>
      </c>
      <c r="C15">
        <v>6</v>
      </c>
      <c r="D15">
        <v>10</v>
      </c>
      <c r="E15">
        <v>8</v>
      </c>
      <c r="F15">
        <v>7</v>
      </c>
      <c r="G15">
        <v>12</v>
      </c>
      <c r="H15" s="415">
        <v>100</v>
      </c>
    </row>
    <row r="16" spans="1:8">
      <c r="A16" t="s">
        <v>499</v>
      </c>
      <c r="B16" t="s">
        <v>2084</v>
      </c>
      <c r="C16">
        <v>1</v>
      </c>
      <c r="D16">
        <v>3</v>
      </c>
      <c r="E16">
        <v>1</v>
      </c>
      <c r="F16">
        <v>3</v>
      </c>
      <c r="G16">
        <v>11</v>
      </c>
      <c r="H16" s="415">
        <v>1000</v>
      </c>
    </row>
    <row r="17" spans="1:8">
      <c r="A17" t="s">
        <v>499</v>
      </c>
      <c r="B17" s="239" t="s">
        <v>803</v>
      </c>
      <c r="C17">
        <v>3</v>
      </c>
      <c r="D17">
        <v>8</v>
      </c>
      <c r="E17">
        <v>4</v>
      </c>
      <c r="F17">
        <v>5</v>
      </c>
      <c r="G17">
        <v>10</v>
      </c>
      <c r="H17" s="415">
        <v>233.333333333333</v>
      </c>
    </row>
    <row r="18" spans="1:8">
      <c r="A18" t="s">
        <v>499</v>
      </c>
      <c r="B18" t="s">
        <v>2104</v>
      </c>
      <c r="C18">
        <v>9</v>
      </c>
      <c r="D18">
        <v>13</v>
      </c>
      <c r="E18">
        <v>9</v>
      </c>
      <c r="F18">
        <v>13</v>
      </c>
      <c r="G18">
        <v>8</v>
      </c>
      <c r="H18" s="415">
        <v>-11.1111111111111</v>
      </c>
    </row>
    <row r="19" spans="1:8">
      <c r="A19" t="s">
        <v>499</v>
      </c>
      <c r="B19" s="239" t="s">
        <v>725</v>
      </c>
      <c r="C19">
        <v>6</v>
      </c>
      <c r="D19">
        <v>7</v>
      </c>
      <c r="E19">
        <v>7</v>
      </c>
      <c r="F19">
        <v>11</v>
      </c>
      <c r="G19">
        <v>8</v>
      </c>
      <c r="H19" s="415">
        <v>33.3333333333333</v>
      </c>
    </row>
    <row r="20" spans="1:8">
      <c r="A20" t="s">
        <v>499</v>
      </c>
      <c r="B20" s="239" t="s">
        <v>823</v>
      </c>
      <c r="C20">
        <v>2</v>
      </c>
      <c r="D20">
        <v>10</v>
      </c>
      <c r="E20">
        <v>6</v>
      </c>
      <c r="F20">
        <v>8</v>
      </c>
      <c r="G20">
        <v>6</v>
      </c>
      <c r="H20" s="415">
        <v>200</v>
      </c>
    </row>
    <row r="21" spans="1:8">
      <c r="A21" t="s">
        <v>499</v>
      </c>
      <c r="B21" s="239" t="s">
        <v>2082</v>
      </c>
      <c r="C21">
        <v>0</v>
      </c>
      <c r="D21">
        <v>4</v>
      </c>
      <c r="E21">
        <v>1</v>
      </c>
      <c r="F21">
        <v>4</v>
      </c>
      <c r="G21">
        <v>5</v>
      </c>
      <c r="H21" s="415">
        <v>500</v>
      </c>
    </row>
    <row r="22" spans="1:8">
      <c r="A22" t="s">
        <v>499</v>
      </c>
      <c r="B22" t="s">
        <v>2294</v>
      </c>
      <c r="C22">
        <v>1</v>
      </c>
      <c r="D22">
        <v>1</v>
      </c>
      <c r="E22">
        <v>0</v>
      </c>
      <c r="F22">
        <v>3</v>
      </c>
      <c r="G22">
        <v>5</v>
      </c>
      <c r="H22" s="415">
        <v>400</v>
      </c>
    </row>
    <row r="23" spans="1:8">
      <c r="A23" t="s">
        <v>499</v>
      </c>
      <c r="B23" t="s">
        <v>2106</v>
      </c>
      <c r="C23">
        <v>4</v>
      </c>
      <c r="D23">
        <v>4</v>
      </c>
      <c r="E23">
        <v>7</v>
      </c>
      <c r="F23">
        <v>6</v>
      </c>
      <c r="G23">
        <v>5</v>
      </c>
      <c r="H23" s="415">
        <v>25</v>
      </c>
    </row>
    <row r="24" spans="1:8">
      <c r="A24" t="s">
        <v>499</v>
      </c>
      <c r="B24" t="s">
        <v>787</v>
      </c>
      <c r="C24">
        <v>3</v>
      </c>
      <c r="D24">
        <v>5</v>
      </c>
      <c r="E24">
        <v>5</v>
      </c>
      <c r="F24">
        <v>5</v>
      </c>
      <c r="G24">
        <v>4</v>
      </c>
      <c r="H24" s="415">
        <v>33.3333333333333</v>
      </c>
    </row>
    <row r="25" spans="1:8">
      <c r="A25" t="s">
        <v>499</v>
      </c>
      <c r="B25" s="239" t="s">
        <v>265</v>
      </c>
      <c r="C25">
        <v>3</v>
      </c>
      <c r="D25">
        <v>4</v>
      </c>
      <c r="E25">
        <v>3</v>
      </c>
      <c r="F25">
        <v>4</v>
      </c>
      <c r="G25">
        <v>3</v>
      </c>
      <c r="H25" s="415">
        <v>0</v>
      </c>
    </row>
    <row r="26" spans="1:8">
      <c r="A26" t="s">
        <v>499</v>
      </c>
      <c r="B26" t="s">
        <v>2079</v>
      </c>
      <c r="C26">
        <v>1</v>
      </c>
      <c r="D26">
        <v>1</v>
      </c>
      <c r="E26">
        <v>2</v>
      </c>
      <c r="F26">
        <v>0</v>
      </c>
      <c r="G26">
        <v>2</v>
      </c>
      <c r="H26" s="415">
        <v>100</v>
      </c>
    </row>
    <row r="27" spans="1:8">
      <c r="A27" t="s">
        <v>499</v>
      </c>
      <c r="B27" s="239" t="s">
        <v>2083</v>
      </c>
      <c r="C27">
        <v>0</v>
      </c>
      <c r="D27">
        <v>0</v>
      </c>
      <c r="E27">
        <v>0</v>
      </c>
      <c r="F27">
        <v>0</v>
      </c>
      <c r="G27">
        <v>1</v>
      </c>
      <c r="H27" s="415">
        <v>100</v>
      </c>
    </row>
    <row r="28" spans="1:8">
      <c r="A28" t="s">
        <v>499</v>
      </c>
      <c r="B28" t="s">
        <v>2081</v>
      </c>
      <c r="C28">
        <v>0</v>
      </c>
      <c r="D28">
        <v>4</v>
      </c>
      <c r="E28">
        <v>1</v>
      </c>
      <c r="F28">
        <v>1</v>
      </c>
      <c r="G28">
        <v>1</v>
      </c>
      <c r="H28" s="415">
        <v>100</v>
      </c>
    </row>
    <row r="29" spans="1:8">
      <c r="A29" t="s">
        <v>499</v>
      </c>
      <c r="B29" s="239" t="s">
        <v>722</v>
      </c>
      <c r="C29">
        <v>1</v>
      </c>
      <c r="D29">
        <v>1</v>
      </c>
      <c r="E29">
        <v>1</v>
      </c>
      <c r="F29">
        <v>0</v>
      </c>
      <c r="G29">
        <v>1</v>
      </c>
      <c r="H29" s="415">
        <v>0</v>
      </c>
    </row>
    <row r="30" spans="1:8">
      <c r="A30" t="s">
        <v>499</v>
      </c>
      <c r="B30" s="239" t="s">
        <v>765</v>
      </c>
      <c r="C30">
        <v>5</v>
      </c>
      <c r="D30">
        <v>2</v>
      </c>
      <c r="E30">
        <v>3</v>
      </c>
      <c r="F30">
        <v>1</v>
      </c>
      <c r="G30">
        <v>1</v>
      </c>
      <c r="H30" s="415">
        <v>-80</v>
      </c>
    </row>
    <row r="31" spans="1:8">
      <c r="A31" t="s">
        <v>499</v>
      </c>
      <c r="B31" s="239" t="s">
        <v>2122</v>
      </c>
      <c r="C31">
        <v>1</v>
      </c>
      <c r="D31">
        <v>0</v>
      </c>
      <c r="E31">
        <v>0</v>
      </c>
      <c r="F31">
        <v>0</v>
      </c>
      <c r="G31">
        <v>0</v>
      </c>
      <c r="H31" s="415">
        <v>-100</v>
      </c>
    </row>
    <row r="32" spans="1:8">
      <c r="A32" t="s">
        <v>499</v>
      </c>
      <c r="B32" s="239" t="s">
        <v>514</v>
      </c>
      <c r="C32">
        <v>1</v>
      </c>
      <c r="D32">
        <v>0</v>
      </c>
      <c r="E32">
        <v>3</v>
      </c>
      <c r="F32">
        <v>3</v>
      </c>
      <c r="G32">
        <v>0</v>
      </c>
      <c r="H32" s="415">
        <v>-100</v>
      </c>
    </row>
    <row r="33" spans="1:8">
      <c r="A33" t="s">
        <v>499</v>
      </c>
      <c r="B33" s="239" t="s">
        <v>824</v>
      </c>
      <c r="C33">
        <v>0</v>
      </c>
      <c r="D33">
        <v>0</v>
      </c>
      <c r="E33">
        <v>1</v>
      </c>
      <c r="F33">
        <v>1</v>
      </c>
      <c r="G33">
        <v>0</v>
      </c>
      <c r="H33" s="415">
        <v>0</v>
      </c>
    </row>
    <row r="34" spans="1:8">
      <c r="A34" t="s">
        <v>499</v>
      </c>
      <c r="B34" s="239" t="s">
        <v>774</v>
      </c>
      <c r="C34">
        <v>0</v>
      </c>
      <c r="D34">
        <v>0</v>
      </c>
      <c r="E34">
        <v>0</v>
      </c>
      <c r="F34">
        <v>1</v>
      </c>
      <c r="G34">
        <v>0</v>
      </c>
      <c r="H34" s="415">
        <v>0</v>
      </c>
    </row>
    <row r="35" spans="1:8">
      <c r="H35" s="113"/>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B8275-9581-4B5B-A188-31CFE1DB287D}">
  <dimension ref="A1:H39"/>
  <sheetViews>
    <sheetView workbookViewId="0"/>
  </sheetViews>
  <sheetFormatPr defaultRowHeight="15.5"/>
  <cols>
    <col min="1" max="1" width="17.07421875" customWidth="1"/>
    <col min="2" max="2" width="35.23046875" bestFit="1" customWidth="1"/>
    <col min="3" max="7" width="13.765625" customWidth="1"/>
    <col min="8" max="8" width="15.765625" customWidth="1"/>
  </cols>
  <sheetData>
    <row r="1" spans="1:8" ht="20">
      <c r="A1" s="217" t="s">
        <v>1772</v>
      </c>
    </row>
    <row r="2" spans="1:8">
      <c r="A2" t="s">
        <v>217</v>
      </c>
    </row>
    <row r="3" spans="1:8" ht="62">
      <c r="A3" s="4" t="s">
        <v>1759</v>
      </c>
      <c r="B3" s="4" t="s">
        <v>1773</v>
      </c>
      <c r="C3" s="222" t="s">
        <v>1761</v>
      </c>
      <c r="D3" s="222" t="s">
        <v>1762</v>
      </c>
      <c r="E3" s="222" t="s">
        <v>1763</v>
      </c>
      <c r="F3" s="222" t="s">
        <v>1764</v>
      </c>
      <c r="G3" s="222" t="s">
        <v>1765</v>
      </c>
      <c r="H3" s="222" t="s">
        <v>497</v>
      </c>
    </row>
    <row r="4" spans="1:8">
      <c r="A4" t="s">
        <v>500</v>
      </c>
      <c r="B4" t="s">
        <v>2107</v>
      </c>
      <c r="C4" s="29">
        <v>1039</v>
      </c>
      <c r="D4" s="29">
        <v>1056</v>
      </c>
      <c r="E4" s="29">
        <v>1113</v>
      </c>
      <c r="F4" s="29">
        <v>1230</v>
      </c>
      <c r="G4" s="29">
        <v>1332</v>
      </c>
      <c r="H4" s="415">
        <v>28.2001924927815</v>
      </c>
    </row>
    <row r="5" spans="1:8">
      <c r="A5" t="s">
        <v>500</v>
      </c>
      <c r="B5" s="239" t="s">
        <v>259</v>
      </c>
      <c r="C5" s="29">
        <v>182</v>
      </c>
      <c r="D5" s="29">
        <v>167</v>
      </c>
      <c r="E5" s="29">
        <v>137</v>
      </c>
      <c r="F5" s="29">
        <v>162</v>
      </c>
      <c r="G5" s="29">
        <v>172</v>
      </c>
      <c r="H5" s="415">
        <v>-5.4945054945054901</v>
      </c>
    </row>
    <row r="6" spans="1:8">
      <c r="A6" t="s">
        <v>500</v>
      </c>
      <c r="B6" s="239" t="s">
        <v>511</v>
      </c>
      <c r="C6" s="29">
        <v>118</v>
      </c>
      <c r="D6" s="29">
        <v>119</v>
      </c>
      <c r="E6" s="29">
        <v>111</v>
      </c>
      <c r="F6" s="29">
        <v>109</v>
      </c>
      <c r="G6" s="29">
        <v>114</v>
      </c>
      <c r="H6" s="415">
        <v>-3.3898305084745801</v>
      </c>
    </row>
    <row r="7" spans="1:8">
      <c r="A7" t="s">
        <v>500</v>
      </c>
      <c r="B7" t="s">
        <v>2076</v>
      </c>
      <c r="C7" s="29">
        <v>71</v>
      </c>
      <c r="D7" s="29">
        <v>62</v>
      </c>
      <c r="E7" s="29">
        <v>105</v>
      </c>
      <c r="F7" s="29">
        <v>102</v>
      </c>
      <c r="G7" s="29">
        <v>109</v>
      </c>
      <c r="H7" s="415">
        <v>53.521126760563398</v>
      </c>
    </row>
    <row r="8" spans="1:8">
      <c r="A8" t="s">
        <v>500</v>
      </c>
      <c r="B8" t="s">
        <v>1771</v>
      </c>
      <c r="C8" s="29">
        <v>7</v>
      </c>
      <c r="D8" s="29">
        <v>15</v>
      </c>
      <c r="E8" s="29">
        <v>28</v>
      </c>
      <c r="F8" s="29">
        <v>56</v>
      </c>
      <c r="G8" s="29">
        <v>75</v>
      </c>
      <c r="H8" s="415">
        <v>971.42857142857099</v>
      </c>
    </row>
    <row r="9" spans="1:8">
      <c r="A9" t="s">
        <v>500</v>
      </c>
      <c r="B9" s="430" t="s">
        <v>2299</v>
      </c>
      <c r="C9" s="29">
        <v>110</v>
      </c>
      <c r="D9" s="29">
        <v>94</v>
      </c>
      <c r="E9" s="29">
        <v>82</v>
      </c>
      <c r="F9" s="29">
        <v>83</v>
      </c>
      <c r="G9" s="29">
        <v>68</v>
      </c>
      <c r="H9" s="415">
        <v>-38.181818181818201</v>
      </c>
    </row>
    <row r="10" spans="1:8">
      <c r="A10" t="s">
        <v>500</v>
      </c>
      <c r="B10" s="239" t="s">
        <v>513</v>
      </c>
      <c r="C10" s="29">
        <v>60</v>
      </c>
      <c r="D10" s="29">
        <v>58</v>
      </c>
      <c r="E10" s="29">
        <v>51</v>
      </c>
      <c r="F10" s="29">
        <v>53</v>
      </c>
      <c r="G10" s="29">
        <v>58</v>
      </c>
      <c r="H10" s="415">
        <v>-3.3333333333333299</v>
      </c>
    </row>
    <row r="11" spans="1:8">
      <c r="A11" t="s">
        <v>500</v>
      </c>
      <c r="B11" s="239" t="s">
        <v>265</v>
      </c>
      <c r="C11" s="29">
        <v>34</v>
      </c>
      <c r="D11" s="29">
        <v>37</v>
      </c>
      <c r="E11" s="29">
        <v>35</v>
      </c>
      <c r="F11" s="29">
        <v>46</v>
      </c>
      <c r="G11" s="29">
        <v>49</v>
      </c>
      <c r="H11" s="415">
        <v>44.117647058823501</v>
      </c>
    </row>
    <row r="12" spans="1:8">
      <c r="A12" t="s">
        <v>500</v>
      </c>
      <c r="B12" s="430" t="s">
        <v>775</v>
      </c>
      <c r="C12" s="29">
        <v>26</v>
      </c>
      <c r="D12" s="29">
        <v>24</v>
      </c>
      <c r="E12" s="29">
        <v>22</v>
      </c>
      <c r="F12" s="29">
        <v>24</v>
      </c>
      <c r="G12" s="29">
        <v>30</v>
      </c>
      <c r="H12" s="415">
        <v>15.384615384615399</v>
      </c>
    </row>
    <row r="13" spans="1:8">
      <c r="A13" t="s">
        <v>500</v>
      </c>
      <c r="B13" s="239" t="s">
        <v>774</v>
      </c>
      <c r="C13" s="29">
        <v>13</v>
      </c>
      <c r="D13" s="29">
        <v>15</v>
      </c>
      <c r="E13" s="29">
        <v>9</v>
      </c>
      <c r="F13" s="29">
        <v>22</v>
      </c>
      <c r="G13" s="29">
        <v>28</v>
      </c>
      <c r="H13" s="415">
        <v>115.384615384615</v>
      </c>
    </row>
    <row r="14" spans="1:8">
      <c r="A14" t="s">
        <v>500</v>
      </c>
      <c r="B14" s="239" t="s">
        <v>2148</v>
      </c>
      <c r="C14" s="29">
        <v>36</v>
      </c>
      <c r="D14" s="29">
        <v>38</v>
      </c>
      <c r="E14" s="29">
        <v>45</v>
      </c>
      <c r="F14" s="29">
        <v>30</v>
      </c>
      <c r="G14" s="29">
        <v>25</v>
      </c>
      <c r="H14" s="415">
        <v>-30.5555555555556</v>
      </c>
    </row>
    <row r="15" spans="1:8">
      <c r="A15" t="s">
        <v>500</v>
      </c>
      <c r="B15" s="239" t="s">
        <v>765</v>
      </c>
      <c r="C15" s="29">
        <v>13</v>
      </c>
      <c r="D15" s="29">
        <v>16</v>
      </c>
      <c r="E15" s="29">
        <v>19</v>
      </c>
      <c r="F15" s="29">
        <v>18</v>
      </c>
      <c r="G15" s="29">
        <v>18</v>
      </c>
      <c r="H15" s="415">
        <v>38.461538461538503</v>
      </c>
    </row>
    <row r="16" spans="1:8">
      <c r="A16" t="s">
        <v>500</v>
      </c>
      <c r="B16" s="239" t="s">
        <v>722</v>
      </c>
      <c r="C16" s="29">
        <v>16</v>
      </c>
      <c r="D16" s="29">
        <v>16</v>
      </c>
      <c r="E16" s="29">
        <v>17</v>
      </c>
      <c r="F16" s="29">
        <v>23</v>
      </c>
      <c r="G16" s="29">
        <v>16</v>
      </c>
      <c r="H16" s="415">
        <v>0</v>
      </c>
    </row>
    <row r="17" spans="1:8">
      <c r="A17" t="s">
        <v>500</v>
      </c>
      <c r="B17" s="239" t="s">
        <v>793</v>
      </c>
      <c r="C17" s="29">
        <v>1</v>
      </c>
      <c r="D17" s="29">
        <v>4</v>
      </c>
      <c r="E17" s="29">
        <v>3</v>
      </c>
      <c r="F17" s="29">
        <v>11</v>
      </c>
      <c r="G17" s="29">
        <v>16</v>
      </c>
      <c r="H17" s="415">
        <v>1500</v>
      </c>
    </row>
    <row r="18" spans="1:8">
      <c r="A18" t="s">
        <v>500</v>
      </c>
      <c r="B18" t="s">
        <v>2294</v>
      </c>
      <c r="C18" s="29">
        <v>5</v>
      </c>
      <c r="D18" s="29">
        <v>0</v>
      </c>
      <c r="E18" s="29">
        <v>0</v>
      </c>
      <c r="F18" s="29">
        <v>6</v>
      </c>
      <c r="G18" s="29">
        <v>15</v>
      </c>
      <c r="H18" s="415">
        <v>200</v>
      </c>
    </row>
    <row r="19" spans="1:8">
      <c r="A19" t="s">
        <v>500</v>
      </c>
      <c r="B19" s="239" t="s">
        <v>2083</v>
      </c>
      <c r="C19" s="29">
        <v>0</v>
      </c>
      <c r="D19" s="29">
        <v>1</v>
      </c>
      <c r="E19" s="29">
        <v>3</v>
      </c>
      <c r="F19" s="29">
        <v>1</v>
      </c>
      <c r="G19" s="29">
        <v>11</v>
      </c>
      <c r="H19" s="415"/>
    </row>
    <row r="20" spans="1:8">
      <c r="A20" t="s">
        <v>500</v>
      </c>
      <c r="B20" s="239" t="s">
        <v>2149</v>
      </c>
      <c r="C20" s="29">
        <v>9</v>
      </c>
      <c r="D20" s="29">
        <v>9</v>
      </c>
      <c r="E20" s="29">
        <v>9</v>
      </c>
      <c r="F20" s="29">
        <v>13</v>
      </c>
      <c r="G20" s="29">
        <v>9</v>
      </c>
      <c r="H20" s="415">
        <v>0</v>
      </c>
    </row>
    <row r="21" spans="1:8">
      <c r="A21" t="s">
        <v>500</v>
      </c>
      <c r="B21" s="239" t="s">
        <v>514</v>
      </c>
      <c r="C21" s="29">
        <v>8</v>
      </c>
      <c r="D21" s="29">
        <v>5</v>
      </c>
      <c r="E21" s="29">
        <v>9</v>
      </c>
      <c r="F21" s="29">
        <v>4</v>
      </c>
      <c r="G21" s="29">
        <v>8</v>
      </c>
      <c r="H21" s="415">
        <v>0</v>
      </c>
    </row>
    <row r="22" spans="1:8">
      <c r="A22" t="s">
        <v>500</v>
      </c>
      <c r="B22" s="239" t="s">
        <v>2080</v>
      </c>
      <c r="C22" s="29">
        <v>1</v>
      </c>
      <c r="D22" s="29">
        <v>2</v>
      </c>
      <c r="E22" s="29">
        <v>3</v>
      </c>
      <c r="F22" s="29">
        <v>7</v>
      </c>
      <c r="G22" s="29">
        <v>8</v>
      </c>
      <c r="H22" s="415">
        <v>700</v>
      </c>
    </row>
    <row r="23" spans="1:8">
      <c r="A23" t="s">
        <v>500</v>
      </c>
      <c r="B23" s="239" t="s">
        <v>803</v>
      </c>
      <c r="C23" s="29">
        <v>5</v>
      </c>
      <c r="D23" s="29">
        <v>2</v>
      </c>
      <c r="E23" s="29">
        <v>1</v>
      </c>
      <c r="F23" s="29">
        <v>4</v>
      </c>
      <c r="G23" s="29">
        <v>7</v>
      </c>
      <c r="H23" s="415">
        <v>40</v>
      </c>
    </row>
    <row r="24" spans="1:8">
      <c r="A24" t="s">
        <v>500</v>
      </c>
      <c r="B24" s="239" t="s">
        <v>798</v>
      </c>
      <c r="C24" s="29">
        <v>3</v>
      </c>
      <c r="D24" s="29">
        <v>0</v>
      </c>
      <c r="E24" s="29">
        <v>1</v>
      </c>
      <c r="F24" s="29">
        <v>6</v>
      </c>
      <c r="G24" s="29">
        <v>7</v>
      </c>
      <c r="H24" s="415">
        <v>133.333333333333</v>
      </c>
    </row>
    <row r="25" spans="1:8">
      <c r="A25" t="s">
        <v>500</v>
      </c>
      <c r="B25" s="239" t="s">
        <v>787</v>
      </c>
      <c r="C25" s="29">
        <v>6</v>
      </c>
      <c r="D25" s="29">
        <v>7</v>
      </c>
      <c r="E25" s="29">
        <v>14</v>
      </c>
      <c r="F25" s="29">
        <v>10</v>
      </c>
      <c r="G25" s="29">
        <v>6</v>
      </c>
      <c r="H25" s="415">
        <v>0</v>
      </c>
    </row>
    <row r="26" spans="1:8">
      <c r="A26" t="s">
        <v>500</v>
      </c>
      <c r="B26" s="239" t="s">
        <v>725</v>
      </c>
      <c r="C26" s="29">
        <v>5</v>
      </c>
      <c r="D26" s="29">
        <v>2</v>
      </c>
      <c r="E26" s="29">
        <v>3</v>
      </c>
      <c r="F26" s="29">
        <v>10</v>
      </c>
      <c r="G26" s="29">
        <v>5</v>
      </c>
      <c r="H26" s="415">
        <v>0</v>
      </c>
    </row>
    <row r="27" spans="1:8">
      <c r="A27" t="s">
        <v>500</v>
      </c>
      <c r="B27" s="239" t="s">
        <v>783</v>
      </c>
      <c r="C27" s="29">
        <v>3</v>
      </c>
      <c r="D27" s="29">
        <v>2</v>
      </c>
      <c r="E27" s="29">
        <v>2</v>
      </c>
      <c r="F27" s="29">
        <v>4</v>
      </c>
      <c r="G27" s="29">
        <v>3</v>
      </c>
      <c r="H27" s="415">
        <v>0</v>
      </c>
    </row>
    <row r="28" spans="1:8">
      <c r="A28" t="s">
        <v>500</v>
      </c>
      <c r="B28" s="239" t="s">
        <v>2150</v>
      </c>
      <c r="C28" s="29">
        <v>1</v>
      </c>
      <c r="D28" s="29">
        <v>1</v>
      </c>
      <c r="E28" s="29">
        <v>0</v>
      </c>
      <c r="F28" s="29">
        <v>2</v>
      </c>
      <c r="G28" s="29">
        <v>3</v>
      </c>
      <c r="H28" s="415">
        <v>200</v>
      </c>
    </row>
    <row r="29" spans="1:8">
      <c r="A29" t="s">
        <v>500</v>
      </c>
      <c r="B29" s="239" t="s">
        <v>799</v>
      </c>
      <c r="C29" s="29">
        <v>1</v>
      </c>
      <c r="D29" s="29">
        <v>0</v>
      </c>
      <c r="E29" s="29">
        <v>3</v>
      </c>
      <c r="F29" s="29">
        <v>1</v>
      </c>
      <c r="G29" s="29">
        <v>3</v>
      </c>
      <c r="H29" s="415">
        <v>200</v>
      </c>
    </row>
    <row r="30" spans="1:8">
      <c r="A30" t="s">
        <v>500</v>
      </c>
      <c r="B30" s="239" t="s">
        <v>823</v>
      </c>
      <c r="C30" s="29">
        <v>0</v>
      </c>
      <c r="D30" s="29">
        <v>0</v>
      </c>
      <c r="E30" s="29">
        <v>3</v>
      </c>
      <c r="F30" s="29">
        <v>1</v>
      </c>
      <c r="G30" s="29">
        <v>3</v>
      </c>
      <c r="H30" s="415"/>
    </row>
    <row r="31" spans="1:8">
      <c r="A31" t="s">
        <v>500</v>
      </c>
      <c r="B31" s="239" t="s">
        <v>2151</v>
      </c>
      <c r="C31" s="29">
        <v>2</v>
      </c>
      <c r="D31" s="29">
        <v>1</v>
      </c>
      <c r="E31" s="29">
        <v>1</v>
      </c>
      <c r="F31" s="29">
        <v>1</v>
      </c>
      <c r="G31" s="29">
        <v>2</v>
      </c>
      <c r="H31" s="415">
        <v>0</v>
      </c>
    </row>
    <row r="32" spans="1:8">
      <c r="A32" t="s">
        <v>500</v>
      </c>
      <c r="B32" s="239" t="s">
        <v>824</v>
      </c>
      <c r="C32" s="29">
        <v>2</v>
      </c>
      <c r="D32" s="29">
        <v>0</v>
      </c>
      <c r="E32" s="29">
        <v>0</v>
      </c>
      <c r="F32" s="29">
        <v>3</v>
      </c>
      <c r="G32" s="29">
        <v>1</v>
      </c>
      <c r="H32" s="415">
        <v>-50</v>
      </c>
    </row>
    <row r="33" spans="1:8">
      <c r="A33" t="s">
        <v>2153</v>
      </c>
      <c r="B33" s="239" t="s">
        <v>2156</v>
      </c>
      <c r="C33" s="29">
        <v>4</v>
      </c>
      <c r="D33" s="29">
        <v>0</v>
      </c>
      <c r="E33" s="29">
        <v>1</v>
      </c>
      <c r="F33" s="29">
        <v>1</v>
      </c>
      <c r="G33" s="29">
        <v>0</v>
      </c>
      <c r="H33" s="415">
        <v>-100</v>
      </c>
    </row>
    <row r="34" spans="1:8">
      <c r="A34" t="s">
        <v>2154</v>
      </c>
      <c r="B34" s="239" t="s">
        <v>2082</v>
      </c>
      <c r="C34" s="29">
        <v>1</v>
      </c>
      <c r="D34" s="29">
        <v>1</v>
      </c>
      <c r="E34" s="29">
        <v>1</v>
      </c>
      <c r="F34" s="29">
        <v>1</v>
      </c>
      <c r="G34" s="29">
        <v>0</v>
      </c>
      <c r="H34" s="415">
        <v>-100</v>
      </c>
    </row>
    <row r="35" spans="1:8">
      <c r="A35" t="s">
        <v>2155</v>
      </c>
      <c r="B35" s="239" t="s">
        <v>2152</v>
      </c>
      <c r="C35">
        <v>0</v>
      </c>
      <c r="D35">
        <v>1</v>
      </c>
      <c r="E35">
        <v>0</v>
      </c>
      <c r="F35">
        <v>2</v>
      </c>
      <c r="G35">
        <v>0</v>
      </c>
      <c r="H35" s="415"/>
    </row>
    <row r="36" spans="1:8">
      <c r="B36" s="239"/>
      <c r="C36" s="29"/>
      <c r="D36" s="29"/>
      <c r="E36" s="29"/>
      <c r="F36" s="29"/>
      <c r="G36" s="29"/>
      <c r="H36" s="415"/>
    </row>
    <row r="37" spans="1:8">
      <c r="B37" s="239"/>
      <c r="C37" s="29"/>
      <c r="D37" s="29"/>
      <c r="E37" s="29"/>
      <c r="F37" s="29"/>
      <c r="G37" s="29"/>
      <c r="H37" s="415"/>
    </row>
    <row r="38" spans="1:8">
      <c r="B38" s="239"/>
      <c r="C38" s="29"/>
      <c r="D38" s="29"/>
      <c r="E38" s="29"/>
      <c r="F38" s="29"/>
      <c r="G38" s="29"/>
      <c r="H38" s="415"/>
    </row>
    <row r="39" spans="1:8">
      <c r="B39" s="239"/>
      <c r="C39" s="29"/>
      <c r="D39" s="29"/>
      <c r="E39" s="29"/>
      <c r="F39" s="29"/>
      <c r="G39" s="29"/>
      <c r="H39" s="415"/>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218B-3A26-4575-8CB5-A0D4B547C00F}">
  <dimension ref="A1:H36"/>
  <sheetViews>
    <sheetView workbookViewId="0"/>
  </sheetViews>
  <sheetFormatPr defaultRowHeight="15.5"/>
  <cols>
    <col min="1" max="1" width="18.23046875" customWidth="1"/>
    <col min="2" max="2" width="35.23046875" bestFit="1" customWidth="1"/>
    <col min="3" max="7" width="13.765625" customWidth="1"/>
    <col min="8" max="8" width="15.765625" customWidth="1"/>
  </cols>
  <sheetData>
    <row r="1" spans="1:8" ht="20">
      <c r="A1" s="217" t="s">
        <v>1775</v>
      </c>
    </row>
    <row r="2" spans="1:8">
      <c r="A2" t="s">
        <v>217</v>
      </c>
    </row>
    <row r="3" spans="1:8" ht="62">
      <c r="A3" s="4" t="s">
        <v>1759</v>
      </c>
      <c r="B3" s="4" t="s">
        <v>1773</v>
      </c>
      <c r="C3" s="222" t="s">
        <v>1761</v>
      </c>
      <c r="D3" s="222" t="s">
        <v>1762</v>
      </c>
      <c r="E3" s="222" t="s">
        <v>1763</v>
      </c>
      <c r="F3" s="222" t="s">
        <v>1764</v>
      </c>
      <c r="G3" s="222" t="s">
        <v>1765</v>
      </c>
      <c r="H3" s="222" t="s">
        <v>497</v>
      </c>
    </row>
    <row r="4" spans="1:8">
      <c r="A4" t="s">
        <v>501</v>
      </c>
      <c r="B4" t="s">
        <v>1991</v>
      </c>
      <c r="C4">
        <v>1355</v>
      </c>
      <c r="D4">
        <v>1109</v>
      </c>
      <c r="E4">
        <v>1354</v>
      </c>
      <c r="F4">
        <v>1707</v>
      </c>
      <c r="G4">
        <v>1882</v>
      </c>
      <c r="H4" s="113">
        <v>38.892988929889299</v>
      </c>
    </row>
    <row r="5" spans="1:8">
      <c r="A5" t="s">
        <v>501</v>
      </c>
      <c r="B5" s="430" t="s">
        <v>2076</v>
      </c>
      <c r="C5">
        <v>275</v>
      </c>
      <c r="D5">
        <v>192</v>
      </c>
      <c r="E5">
        <v>207</v>
      </c>
      <c r="F5">
        <v>273</v>
      </c>
      <c r="G5">
        <v>294</v>
      </c>
      <c r="H5" s="113">
        <v>6.9090909090909101</v>
      </c>
    </row>
    <row r="6" spans="1:8">
      <c r="A6" t="s">
        <v>501</v>
      </c>
      <c r="B6" s="239" t="s">
        <v>259</v>
      </c>
      <c r="C6">
        <v>249</v>
      </c>
      <c r="D6">
        <v>288</v>
      </c>
      <c r="E6">
        <v>218</v>
      </c>
      <c r="F6">
        <v>300</v>
      </c>
      <c r="G6">
        <v>256</v>
      </c>
      <c r="H6" s="113">
        <v>2.8112449799196799</v>
      </c>
    </row>
    <row r="7" spans="1:8">
      <c r="A7" t="s">
        <v>501</v>
      </c>
      <c r="B7" s="239" t="s">
        <v>511</v>
      </c>
      <c r="C7">
        <v>170</v>
      </c>
      <c r="D7">
        <v>167</v>
      </c>
      <c r="E7">
        <v>141</v>
      </c>
      <c r="F7">
        <v>177</v>
      </c>
      <c r="G7">
        <v>159</v>
      </c>
      <c r="H7" s="113">
        <v>-6.4705882352941204</v>
      </c>
    </row>
    <row r="8" spans="1:8">
      <c r="A8" t="s">
        <v>501</v>
      </c>
      <c r="B8" s="239" t="s">
        <v>513</v>
      </c>
      <c r="C8">
        <v>109</v>
      </c>
      <c r="D8">
        <v>112</v>
      </c>
      <c r="E8">
        <v>130</v>
      </c>
      <c r="F8">
        <v>110</v>
      </c>
      <c r="G8">
        <v>119</v>
      </c>
      <c r="H8" s="113">
        <v>9.1743119266054993</v>
      </c>
    </row>
    <row r="9" spans="1:8">
      <c r="A9" t="s">
        <v>501</v>
      </c>
      <c r="B9" s="430" t="s">
        <v>2299</v>
      </c>
      <c r="C9">
        <v>91</v>
      </c>
      <c r="D9">
        <v>78</v>
      </c>
      <c r="E9">
        <v>73</v>
      </c>
      <c r="F9">
        <v>66</v>
      </c>
      <c r="G9">
        <v>81</v>
      </c>
      <c r="H9" s="113">
        <v>-10.989010989011</v>
      </c>
    </row>
    <row r="10" spans="1:8">
      <c r="A10" t="s">
        <v>501</v>
      </c>
      <c r="B10" s="239" t="s">
        <v>725</v>
      </c>
      <c r="C10">
        <v>73</v>
      </c>
      <c r="D10">
        <v>47</v>
      </c>
      <c r="E10">
        <v>67</v>
      </c>
      <c r="F10">
        <v>73</v>
      </c>
      <c r="G10">
        <v>77</v>
      </c>
      <c r="H10" s="113">
        <v>5.4794520547945202</v>
      </c>
    </row>
    <row r="11" spans="1:8">
      <c r="A11" t="s">
        <v>501</v>
      </c>
      <c r="B11" s="239" t="s">
        <v>265</v>
      </c>
      <c r="C11">
        <v>68</v>
      </c>
      <c r="D11">
        <v>71</v>
      </c>
      <c r="E11">
        <v>81</v>
      </c>
      <c r="F11">
        <v>90</v>
      </c>
      <c r="G11">
        <v>77</v>
      </c>
      <c r="H11" s="113">
        <v>13.235294117647101</v>
      </c>
    </row>
    <row r="12" spans="1:8">
      <c r="A12" t="s">
        <v>501</v>
      </c>
      <c r="B12" s="430" t="s">
        <v>775</v>
      </c>
      <c r="C12">
        <v>72</v>
      </c>
      <c r="D12">
        <v>70</v>
      </c>
      <c r="E12">
        <v>43</v>
      </c>
      <c r="F12">
        <v>53</v>
      </c>
      <c r="G12">
        <v>56</v>
      </c>
      <c r="H12" s="113">
        <v>-22.2222222222222</v>
      </c>
    </row>
    <row r="13" spans="1:8">
      <c r="A13" t="s">
        <v>501</v>
      </c>
      <c r="B13" s="430" t="s">
        <v>2294</v>
      </c>
      <c r="C13">
        <v>29</v>
      </c>
      <c r="D13">
        <v>11</v>
      </c>
      <c r="E13">
        <v>6</v>
      </c>
      <c r="F13">
        <v>48</v>
      </c>
      <c r="G13">
        <v>56</v>
      </c>
      <c r="H13" s="113">
        <v>93.103448275862107</v>
      </c>
    </row>
    <row r="14" spans="1:8">
      <c r="A14" t="s">
        <v>501</v>
      </c>
      <c r="B14" s="239" t="s">
        <v>2169</v>
      </c>
      <c r="C14">
        <v>9</v>
      </c>
      <c r="D14">
        <v>16</v>
      </c>
      <c r="E14">
        <v>14</v>
      </c>
      <c r="F14">
        <v>26</v>
      </c>
      <c r="G14">
        <v>40</v>
      </c>
      <c r="H14" s="113">
        <v>344.444444444444</v>
      </c>
    </row>
    <row r="15" spans="1:8">
      <c r="A15" t="s">
        <v>501</v>
      </c>
      <c r="B15" s="239" t="s">
        <v>2163</v>
      </c>
      <c r="C15">
        <v>41</v>
      </c>
      <c r="D15">
        <v>45</v>
      </c>
      <c r="E15">
        <v>33</v>
      </c>
      <c r="F15">
        <v>48</v>
      </c>
      <c r="G15">
        <v>37</v>
      </c>
      <c r="H15" s="113">
        <v>-9.7560975609756095</v>
      </c>
    </row>
    <row r="16" spans="1:8">
      <c r="A16" t="s">
        <v>501</v>
      </c>
      <c r="B16" s="239" t="s">
        <v>722</v>
      </c>
      <c r="C16">
        <v>38</v>
      </c>
      <c r="D16">
        <v>26</v>
      </c>
      <c r="E16">
        <v>36</v>
      </c>
      <c r="F16">
        <v>36</v>
      </c>
      <c r="G16">
        <v>37</v>
      </c>
      <c r="H16" s="113">
        <v>-2.6315789473684199</v>
      </c>
    </row>
    <row r="17" spans="1:8">
      <c r="A17" t="s">
        <v>501</v>
      </c>
      <c r="B17" s="239" t="s">
        <v>765</v>
      </c>
      <c r="C17">
        <v>22</v>
      </c>
      <c r="D17">
        <v>22</v>
      </c>
      <c r="E17">
        <v>25</v>
      </c>
      <c r="F17">
        <v>26</v>
      </c>
      <c r="G17">
        <v>33</v>
      </c>
      <c r="H17" s="113">
        <v>50</v>
      </c>
    </row>
    <row r="18" spans="1:8">
      <c r="A18" t="s">
        <v>501</v>
      </c>
      <c r="B18" s="239" t="s">
        <v>793</v>
      </c>
      <c r="C18">
        <v>19</v>
      </c>
      <c r="D18">
        <v>7</v>
      </c>
      <c r="E18">
        <v>16</v>
      </c>
      <c r="F18">
        <v>25</v>
      </c>
      <c r="G18">
        <v>33</v>
      </c>
      <c r="H18" s="113">
        <v>73.684210526315795</v>
      </c>
    </row>
    <row r="19" spans="1:8">
      <c r="A19" t="s">
        <v>501</v>
      </c>
      <c r="B19" s="239" t="s">
        <v>799</v>
      </c>
      <c r="C19">
        <v>35</v>
      </c>
      <c r="D19">
        <v>17</v>
      </c>
      <c r="E19">
        <v>16</v>
      </c>
      <c r="F19">
        <v>16</v>
      </c>
      <c r="G19">
        <v>32</v>
      </c>
      <c r="H19" s="113">
        <v>-8.5714285714285694</v>
      </c>
    </row>
    <row r="20" spans="1:8">
      <c r="A20" t="s">
        <v>501</v>
      </c>
      <c r="B20" s="239" t="s">
        <v>783</v>
      </c>
      <c r="C20">
        <v>15</v>
      </c>
      <c r="D20">
        <v>19</v>
      </c>
      <c r="E20">
        <v>9</v>
      </c>
      <c r="F20">
        <v>25</v>
      </c>
      <c r="G20">
        <v>28</v>
      </c>
      <c r="H20" s="113">
        <v>86.6666666666667</v>
      </c>
    </row>
    <row r="21" spans="1:8">
      <c r="A21" t="s">
        <v>501</v>
      </c>
      <c r="B21" s="239" t="s">
        <v>803</v>
      </c>
      <c r="C21">
        <v>20</v>
      </c>
      <c r="D21">
        <v>11</v>
      </c>
      <c r="E21">
        <v>12</v>
      </c>
      <c r="F21">
        <v>25</v>
      </c>
      <c r="G21">
        <v>24</v>
      </c>
      <c r="H21" s="113">
        <v>20</v>
      </c>
    </row>
    <row r="22" spans="1:8">
      <c r="A22" t="s">
        <v>501</v>
      </c>
      <c r="B22" s="239" t="s">
        <v>2161</v>
      </c>
      <c r="C22">
        <v>39</v>
      </c>
      <c r="D22">
        <v>18</v>
      </c>
      <c r="E22">
        <v>22</v>
      </c>
      <c r="F22">
        <v>39</v>
      </c>
      <c r="G22">
        <v>23</v>
      </c>
      <c r="H22" s="113">
        <v>-41.025641025641001</v>
      </c>
    </row>
    <row r="23" spans="1:8">
      <c r="A23" t="s">
        <v>501</v>
      </c>
      <c r="B23" s="239" t="s">
        <v>514</v>
      </c>
      <c r="C23">
        <v>23</v>
      </c>
      <c r="D23">
        <v>23</v>
      </c>
      <c r="E23">
        <v>26</v>
      </c>
      <c r="F23">
        <v>29</v>
      </c>
      <c r="G23">
        <v>22</v>
      </c>
      <c r="H23" s="113">
        <v>-4.3478260869565197</v>
      </c>
    </row>
    <row r="24" spans="1:8">
      <c r="A24" t="s">
        <v>501</v>
      </c>
      <c r="B24" s="430" t="s">
        <v>787</v>
      </c>
      <c r="C24">
        <v>18</v>
      </c>
      <c r="D24">
        <v>19</v>
      </c>
      <c r="E24">
        <v>16</v>
      </c>
      <c r="F24">
        <v>18</v>
      </c>
      <c r="G24">
        <v>22</v>
      </c>
      <c r="H24" s="113">
        <v>22.2222222222222</v>
      </c>
    </row>
    <row r="25" spans="1:8">
      <c r="A25" t="s">
        <v>501</v>
      </c>
      <c r="B25" s="239" t="s">
        <v>824</v>
      </c>
      <c r="C25">
        <v>11</v>
      </c>
      <c r="D25">
        <v>6</v>
      </c>
      <c r="E25">
        <v>10</v>
      </c>
      <c r="F25">
        <v>21</v>
      </c>
      <c r="G25">
        <v>21</v>
      </c>
      <c r="H25" s="113">
        <v>90.909090909090907</v>
      </c>
    </row>
    <row r="26" spans="1:8">
      <c r="A26" t="s">
        <v>501</v>
      </c>
      <c r="B26" s="239" t="s">
        <v>774</v>
      </c>
      <c r="C26">
        <v>11</v>
      </c>
      <c r="D26">
        <v>19</v>
      </c>
      <c r="E26">
        <v>17</v>
      </c>
      <c r="F26">
        <v>25</v>
      </c>
      <c r="G26">
        <v>21</v>
      </c>
      <c r="H26" s="113">
        <v>90.909090909090907</v>
      </c>
    </row>
    <row r="27" spans="1:8">
      <c r="A27" t="s">
        <v>501</v>
      </c>
      <c r="B27" s="239" t="s">
        <v>798</v>
      </c>
      <c r="C27">
        <v>11</v>
      </c>
      <c r="D27">
        <v>4</v>
      </c>
      <c r="E27">
        <v>9</v>
      </c>
      <c r="F27">
        <v>15</v>
      </c>
      <c r="G27">
        <v>17</v>
      </c>
      <c r="H27" s="113">
        <v>54.545454545454497</v>
      </c>
    </row>
    <row r="28" spans="1:8">
      <c r="A28" t="s">
        <v>501</v>
      </c>
      <c r="B28" s="239" t="s">
        <v>2083</v>
      </c>
      <c r="C28">
        <v>3</v>
      </c>
      <c r="D28">
        <v>5</v>
      </c>
      <c r="E28">
        <v>1</v>
      </c>
      <c r="F28">
        <v>3</v>
      </c>
      <c r="G28">
        <v>13</v>
      </c>
      <c r="H28" s="113">
        <v>333.33333333333297</v>
      </c>
    </row>
    <row r="29" spans="1:8">
      <c r="A29" t="s">
        <v>501</v>
      </c>
      <c r="B29" s="239" t="s">
        <v>2156</v>
      </c>
      <c r="C29">
        <v>6</v>
      </c>
      <c r="D29">
        <v>3</v>
      </c>
      <c r="E29">
        <v>5</v>
      </c>
      <c r="F29">
        <v>10</v>
      </c>
      <c r="G29">
        <v>9</v>
      </c>
      <c r="H29" s="113">
        <v>50</v>
      </c>
    </row>
    <row r="30" spans="1:8">
      <c r="A30" t="s">
        <v>501</v>
      </c>
      <c r="B30" s="239" t="s">
        <v>2150</v>
      </c>
      <c r="C30">
        <v>11</v>
      </c>
      <c r="D30">
        <v>6</v>
      </c>
      <c r="E30">
        <v>12</v>
      </c>
      <c r="F30">
        <v>15</v>
      </c>
      <c r="G30">
        <v>8</v>
      </c>
      <c r="H30" s="113">
        <v>-27.272727272727298</v>
      </c>
    </row>
    <row r="31" spans="1:8">
      <c r="A31" t="s">
        <v>501</v>
      </c>
      <c r="B31" s="239" t="s">
        <v>2151</v>
      </c>
      <c r="C31">
        <v>8</v>
      </c>
      <c r="D31">
        <v>4</v>
      </c>
      <c r="E31">
        <v>4</v>
      </c>
      <c r="F31">
        <v>9</v>
      </c>
      <c r="G31">
        <v>6</v>
      </c>
      <c r="H31" s="113">
        <v>-25</v>
      </c>
    </row>
    <row r="32" spans="1:8">
      <c r="A32" t="s">
        <v>501</v>
      </c>
      <c r="B32" s="239" t="s">
        <v>2080</v>
      </c>
      <c r="C32">
        <v>6</v>
      </c>
      <c r="D32">
        <v>0</v>
      </c>
      <c r="E32">
        <v>3</v>
      </c>
      <c r="F32">
        <v>2</v>
      </c>
      <c r="G32">
        <v>3</v>
      </c>
      <c r="H32" s="113">
        <v>-50</v>
      </c>
    </row>
    <row r="33" spans="1:8">
      <c r="A33" t="s">
        <v>501</v>
      </c>
      <c r="B33" s="239" t="s">
        <v>2082</v>
      </c>
      <c r="C33">
        <v>2</v>
      </c>
      <c r="D33">
        <v>0</v>
      </c>
      <c r="E33">
        <v>3</v>
      </c>
      <c r="F33">
        <v>0</v>
      </c>
      <c r="G33">
        <v>1</v>
      </c>
      <c r="H33" s="113">
        <v>-50</v>
      </c>
    </row>
    <row r="34" spans="1:8">
      <c r="A34" t="s">
        <v>501</v>
      </c>
      <c r="B34" s="239" t="s">
        <v>2152</v>
      </c>
      <c r="C34">
        <v>1</v>
      </c>
      <c r="D34">
        <v>1</v>
      </c>
      <c r="E34">
        <v>0</v>
      </c>
      <c r="F34">
        <v>4</v>
      </c>
      <c r="G34">
        <v>1</v>
      </c>
      <c r="H34" s="113">
        <v>0</v>
      </c>
    </row>
    <row r="35" spans="1:8">
      <c r="A35" t="s">
        <v>501</v>
      </c>
      <c r="B35" s="239" t="s">
        <v>814</v>
      </c>
      <c r="C35">
        <v>3</v>
      </c>
      <c r="D35">
        <v>1</v>
      </c>
      <c r="E35">
        <v>0</v>
      </c>
      <c r="F35">
        <v>0</v>
      </c>
      <c r="G35">
        <v>0</v>
      </c>
      <c r="H35" s="113">
        <v>-100</v>
      </c>
    </row>
    <row r="36" spans="1:8">
      <c r="A36" t="s">
        <v>501</v>
      </c>
      <c r="B36" s="239" t="s">
        <v>2180</v>
      </c>
      <c r="C36">
        <v>0</v>
      </c>
      <c r="D36">
        <v>1</v>
      </c>
      <c r="E36">
        <v>0</v>
      </c>
      <c r="F36">
        <v>0</v>
      </c>
      <c r="G36">
        <v>0</v>
      </c>
      <c r="H36" s="113"/>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E5835-A7E4-4630-A55B-4A37925C8B86}">
  <dimension ref="A1:N29"/>
  <sheetViews>
    <sheetView workbookViewId="0"/>
  </sheetViews>
  <sheetFormatPr defaultRowHeight="15.5"/>
  <cols>
    <col min="1" max="1" width="16.53515625" customWidth="1"/>
    <col min="2" max="2" width="31.4609375" customWidth="1"/>
    <col min="3" max="14" width="15.765625" style="78" customWidth="1"/>
  </cols>
  <sheetData>
    <row r="1" spans="1:14" ht="20">
      <c r="A1" s="217" t="s">
        <v>2260</v>
      </c>
    </row>
    <row r="2" spans="1:14">
      <c r="A2" t="s">
        <v>217</v>
      </c>
    </row>
    <row r="3" spans="1:14" ht="77.5">
      <c r="A3" s="4" t="s">
        <v>1759</v>
      </c>
      <c r="B3" s="4" t="s">
        <v>1773</v>
      </c>
      <c r="C3" s="222" t="s">
        <v>1761</v>
      </c>
      <c r="D3" s="222" t="s">
        <v>1762</v>
      </c>
      <c r="E3" s="222" t="s">
        <v>1763</v>
      </c>
      <c r="F3" s="222" t="s">
        <v>1764</v>
      </c>
      <c r="G3" s="222" t="s">
        <v>1765</v>
      </c>
      <c r="H3" s="222" t="s">
        <v>1766</v>
      </c>
      <c r="I3" s="222" t="s">
        <v>1767</v>
      </c>
      <c r="J3" s="222" t="s">
        <v>1768</v>
      </c>
      <c r="K3" s="222" t="s">
        <v>1769</v>
      </c>
      <c r="L3" s="222" t="s">
        <v>1770</v>
      </c>
      <c r="M3" s="222" t="s">
        <v>497</v>
      </c>
      <c r="N3" s="222" t="s">
        <v>498</v>
      </c>
    </row>
    <row r="4" spans="1:14">
      <c r="A4" t="s">
        <v>2186</v>
      </c>
      <c r="B4" t="s">
        <v>2187</v>
      </c>
      <c r="C4" s="483">
        <v>3049</v>
      </c>
      <c r="D4" s="483">
        <v>2854</v>
      </c>
      <c r="E4" s="483">
        <v>3104</v>
      </c>
      <c r="F4" s="483">
        <v>3608</v>
      </c>
      <c r="G4" s="483">
        <v>3949</v>
      </c>
      <c r="H4" s="484">
        <v>495.96187160947699</v>
      </c>
      <c r="I4" s="484">
        <v>476.173791754886</v>
      </c>
      <c r="J4" s="484">
        <v>535.76267646596898</v>
      </c>
      <c r="K4" s="484">
        <v>605.05847668814295</v>
      </c>
      <c r="L4" s="484">
        <v>662.24388149708398</v>
      </c>
      <c r="M4" s="484">
        <v>29.517874713020699</v>
      </c>
      <c r="N4" s="484">
        <v>33.527176060529598</v>
      </c>
    </row>
    <row r="5" spans="1:14">
      <c r="A5" t="s">
        <v>2186</v>
      </c>
      <c r="B5" s="239" t="s">
        <v>259</v>
      </c>
      <c r="C5" s="483">
        <v>528</v>
      </c>
      <c r="D5" s="483">
        <v>553</v>
      </c>
      <c r="E5" s="483">
        <v>443</v>
      </c>
      <c r="F5" s="483">
        <v>554</v>
      </c>
      <c r="G5" s="483">
        <v>519</v>
      </c>
      <c r="H5" s="484">
        <v>85.886476946475497</v>
      </c>
      <c r="I5" s="484">
        <v>92.264928815855598</v>
      </c>
      <c r="J5" s="484">
        <v>76.463552085832504</v>
      </c>
      <c r="K5" s="484">
        <v>92.905320422735997</v>
      </c>
      <c r="L5" s="484">
        <v>87.035850720938598</v>
      </c>
      <c r="M5" s="484">
        <v>-1.7045454545454499</v>
      </c>
      <c r="N5" s="484">
        <v>1.33824766753373</v>
      </c>
    </row>
    <row r="6" spans="1:14">
      <c r="A6" t="s">
        <v>2186</v>
      </c>
      <c r="B6" t="s">
        <v>2076</v>
      </c>
      <c r="C6" s="483">
        <v>450</v>
      </c>
      <c r="D6" s="483">
        <v>346</v>
      </c>
      <c r="E6" s="483">
        <v>408</v>
      </c>
      <c r="F6" s="483">
        <v>459</v>
      </c>
      <c r="G6" s="483">
        <v>508</v>
      </c>
      <c r="H6" s="484">
        <v>73.198701943018904</v>
      </c>
      <c r="I6" s="484">
        <v>57.7281471433744</v>
      </c>
      <c r="J6" s="484">
        <v>70.422413659186603</v>
      </c>
      <c r="K6" s="484">
        <v>76.973902660714501</v>
      </c>
      <c r="L6" s="484">
        <v>85.191160243230797</v>
      </c>
      <c r="M6" s="484">
        <v>12.8888888888889</v>
      </c>
      <c r="N6" s="484">
        <v>16.3834302820662</v>
      </c>
    </row>
    <row r="7" spans="1:14">
      <c r="A7" t="s">
        <v>2186</v>
      </c>
      <c r="B7" t="s">
        <v>2299</v>
      </c>
      <c r="C7" s="483">
        <v>518</v>
      </c>
      <c r="D7" s="483">
        <v>473</v>
      </c>
      <c r="E7" s="483">
        <v>438</v>
      </c>
      <c r="F7" s="483">
        <v>362</v>
      </c>
      <c r="G7" s="483">
        <v>360</v>
      </c>
      <c r="H7" s="484">
        <v>84.259839125519505</v>
      </c>
      <c r="I7" s="484">
        <v>78.917380343399103</v>
      </c>
      <c r="J7" s="484">
        <v>75.600532310597401</v>
      </c>
      <c r="K7" s="484">
        <v>60.7070866300188</v>
      </c>
      <c r="L7" s="484">
        <v>60.371688361344702</v>
      </c>
      <c r="M7" s="484">
        <v>-30.501930501930499</v>
      </c>
      <c r="N7" s="484">
        <v>-28.3505772288377</v>
      </c>
    </row>
    <row r="8" spans="1:14">
      <c r="A8" t="s">
        <v>2186</v>
      </c>
      <c r="B8" s="239" t="s">
        <v>511</v>
      </c>
      <c r="C8" s="483">
        <v>327</v>
      </c>
      <c r="D8" s="483">
        <v>322</v>
      </c>
      <c r="E8" s="483">
        <v>283</v>
      </c>
      <c r="F8" s="483">
        <v>313</v>
      </c>
      <c r="G8" s="483">
        <v>302</v>
      </c>
      <c r="H8" s="484">
        <v>53.191056745260397</v>
      </c>
      <c r="I8" s="484">
        <v>53.723882601637399</v>
      </c>
      <c r="J8" s="484">
        <v>48.846919278308299</v>
      </c>
      <c r="K8" s="484">
        <v>52.489829047502496</v>
      </c>
      <c r="L8" s="484">
        <v>50.645138569794703</v>
      </c>
      <c r="M8" s="484">
        <v>-7.6452599388379197</v>
      </c>
      <c r="N8" s="484">
        <v>-4.78636509828796</v>
      </c>
    </row>
    <row r="9" spans="1:14">
      <c r="A9" t="s">
        <v>2186</v>
      </c>
      <c r="B9" s="239" t="s">
        <v>513</v>
      </c>
      <c r="C9" s="483">
        <v>195</v>
      </c>
      <c r="D9" s="483">
        <v>197</v>
      </c>
      <c r="E9" s="483">
        <v>212</v>
      </c>
      <c r="F9" s="483">
        <v>182</v>
      </c>
      <c r="G9" s="483">
        <v>208</v>
      </c>
      <c r="H9" s="484">
        <v>31.719437508641501</v>
      </c>
      <c r="I9" s="484">
        <v>32.868338113424102</v>
      </c>
      <c r="J9" s="484">
        <v>36.592038469969502</v>
      </c>
      <c r="K9" s="484">
        <v>30.521242449346499</v>
      </c>
      <c r="L9" s="484">
        <v>34.881419942110298</v>
      </c>
      <c r="M9" s="484">
        <v>6.6666666666666696</v>
      </c>
      <c r="N9" s="484">
        <v>9.9685955421098296</v>
      </c>
    </row>
    <row r="10" spans="1:14">
      <c r="A10" t="s">
        <v>2186</v>
      </c>
      <c r="B10" s="239" t="s">
        <v>265</v>
      </c>
      <c r="C10" s="483">
        <v>105</v>
      </c>
      <c r="D10" s="483">
        <v>112</v>
      </c>
      <c r="E10" s="483">
        <v>119</v>
      </c>
      <c r="F10" s="483">
        <v>140</v>
      </c>
      <c r="G10" s="483">
        <v>129</v>
      </c>
      <c r="H10" s="484">
        <v>17.0796971200377</v>
      </c>
      <c r="I10" s="484">
        <v>18.686567861439102</v>
      </c>
      <c r="J10" s="484">
        <v>20.5398706505961</v>
      </c>
      <c r="K10" s="484">
        <v>23.477878807189601</v>
      </c>
      <c r="L10" s="484">
        <v>21.633188329481801</v>
      </c>
      <c r="M10" s="484">
        <v>22.8571428571429</v>
      </c>
      <c r="N10" s="484">
        <v>26.660257365465799</v>
      </c>
    </row>
    <row r="11" spans="1:14">
      <c r="A11" t="s">
        <v>2186</v>
      </c>
      <c r="B11" s="239" t="s">
        <v>2169</v>
      </c>
      <c r="C11" s="483">
        <v>32</v>
      </c>
      <c r="D11" s="483">
        <v>37</v>
      </c>
      <c r="E11" s="483">
        <v>52</v>
      </c>
      <c r="F11" s="483">
        <v>97</v>
      </c>
      <c r="G11" s="483">
        <v>128</v>
      </c>
      <c r="H11" s="484">
        <v>5.2052410270591203</v>
      </c>
      <c r="I11" s="484">
        <v>6.1732411685111304</v>
      </c>
      <c r="J11" s="484">
        <v>8.9754056624453504</v>
      </c>
      <c r="K11" s="484">
        <v>16.266816030695701</v>
      </c>
      <c r="L11" s="484">
        <v>21.465489195144801</v>
      </c>
      <c r="M11" s="484">
        <v>300</v>
      </c>
      <c r="N11" s="484">
        <v>312.38223328291201</v>
      </c>
    </row>
    <row r="12" spans="1:14">
      <c r="A12" t="s">
        <v>2186</v>
      </c>
      <c r="B12" t="s">
        <v>775</v>
      </c>
      <c r="C12" s="483">
        <v>147</v>
      </c>
      <c r="D12" s="483">
        <v>130</v>
      </c>
      <c r="E12" s="483">
        <v>94</v>
      </c>
      <c r="F12" s="483">
        <v>98</v>
      </c>
      <c r="G12" s="483">
        <v>108</v>
      </c>
      <c r="H12" s="484">
        <v>23.911575968052801</v>
      </c>
      <c r="I12" s="484">
        <v>21.689766267741799</v>
      </c>
      <c r="J12" s="484">
        <v>16.2247717744204</v>
      </c>
      <c r="K12" s="484">
        <v>16.4345151650327</v>
      </c>
      <c r="L12" s="484">
        <v>18.111506508403401</v>
      </c>
      <c r="M12" s="484">
        <v>-26.530612244897998</v>
      </c>
      <c r="N12" s="484">
        <v>-24.256324499057001</v>
      </c>
    </row>
    <row r="13" spans="1:14">
      <c r="A13" t="s">
        <v>2186</v>
      </c>
      <c r="B13" s="239" t="s">
        <v>725</v>
      </c>
      <c r="C13" s="483">
        <v>84</v>
      </c>
      <c r="D13" s="483">
        <v>56</v>
      </c>
      <c r="E13" s="483">
        <v>77</v>
      </c>
      <c r="F13" s="483">
        <v>94</v>
      </c>
      <c r="G13" s="483">
        <v>90</v>
      </c>
      <c r="H13" s="484">
        <v>13.663757696030199</v>
      </c>
      <c r="I13" s="484">
        <v>9.3432839307195508</v>
      </c>
      <c r="J13" s="484">
        <v>13.290504538621001</v>
      </c>
      <c r="K13" s="484">
        <v>15.763718627684399</v>
      </c>
      <c r="L13" s="484">
        <v>15.0929220903362</v>
      </c>
      <c r="M13" s="484">
        <v>7.1428571428571397</v>
      </c>
      <c r="N13" s="484">
        <v>10.4595267722085</v>
      </c>
    </row>
    <row r="14" spans="1:14">
      <c r="A14" t="s">
        <v>2186</v>
      </c>
      <c r="B14" t="s">
        <v>2294</v>
      </c>
      <c r="C14" s="483">
        <v>35</v>
      </c>
      <c r="D14" s="483">
        <v>12</v>
      </c>
      <c r="E14" s="483">
        <v>6</v>
      </c>
      <c r="F14" s="483">
        <v>57</v>
      </c>
      <c r="G14" s="483">
        <v>76</v>
      </c>
      <c r="H14" s="484">
        <v>5.6932323733459098</v>
      </c>
      <c r="I14" s="484">
        <v>2.0021322708684699</v>
      </c>
      <c r="J14" s="484">
        <v>1.03562373028216</v>
      </c>
      <c r="K14" s="484">
        <v>9.5588506572129095</v>
      </c>
      <c r="L14" s="484">
        <v>12.7451342096172</v>
      </c>
      <c r="M14" s="484">
        <v>117.142857142857</v>
      </c>
      <c r="N14" s="484">
        <v>123.864640925009</v>
      </c>
    </row>
    <row r="15" spans="1:14">
      <c r="A15" t="s">
        <v>2186</v>
      </c>
      <c r="B15" s="239" t="s">
        <v>793</v>
      </c>
      <c r="C15" s="483">
        <v>25</v>
      </c>
      <c r="D15" s="483">
        <v>17</v>
      </c>
      <c r="E15" s="483">
        <v>33</v>
      </c>
      <c r="F15" s="483">
        <v>48</v>
      </c>
      <c r="G15" s="483">
        <v>71</v>
      </c>
      <c r="H15" s="484">
        <v>4.0665945523899403</v>
      </c>
      <c r="I15" s="484">
        <v>2.8363540503970102</v>
      </c>
      <c r="J15" s="484">
        <v>5.6959305165518597</v>
      </c>
      <c r="K15" s="484">
        <v>8.0495584481792903</v>
      </c>
      <c r="L15" s="484">
        <v>11.906638537931901</v>
      </c>
      <c r="M15" s="484">
        <v>184</v>
      </c>
      <c r="N15" s="484">
        <v>192.79138563086701</v>
      </c>
    </row>
    <row r="16" spans="1:14">
      <c r="A16" t="s">
        <v>2186</v>
      </c>
      <c r="B16" s="239" t="s">
        <v>2163</v>
      </c>
      <c r="C16" s="483">
        <v>78</v>
      </c>
      <c r="D16" s="483">
        <v>84</v>
      </c>
      <c r="E16" s="483">
        <v>80</v>
      </c>
      <c r="F16" s="483">
        <v>78</v>
      </c>
      <c r="G16" s="483">
        <v>64</v>
      </c>
      <c r="H16" s="484">
        <v>12.687775003456601</v>
      </c>
      <c r="I16" s="484">
        <v>14.0149258960793</v>
      </c>
      <c r="J16" s="484">
        <v>13.808316403762101</v>
      </c>
      <c r="K16" s="484">
        <v>13.0805324782913</v>
      </c>
      <c r="L16" s="484">
        <v>10.732744597572401</v>
      </c>
      <c r="M16" s="484">
        <v>-17.948717948717899</v>
      </c>
      <c r="N16" s="484">
        <v>-15.408772659915501</v>
      </c>
    </row>
    <row r="17" spans="1:14">
      <c r="A17" t="s">
        <v>2186</v>
      </c>
      <c r="B17" s="239" t="s">
        <v>722</v>
      </c>
      <c r="C17" s="483">
        <v>55</v>
      </c>
      <c r="D17" s="483">
        <v>43</v>
      </c>
      <c r="E17" s="483">
        <v>54</v>
      </c>
      <c r="F17" s="483">
        <v>59</v>
      </c>
      <c r="G17" s="483">
        <v>54</v>
      </c>
      <c r="H17" s="484">
        <v>8.9465080152578604</v>
      </c>
      <c r="I17" s="484">
        <v>7.17430730394537</v>
      </c>
      <c r="J17" s="484">
        <v>9.3206135725394006</v>
      </c>
      <c r="K17" s="484">
        <v>9.8942489258870392</v>
      </c>
      <c r="L17" s="484">
        <v>9.0557532542017007</v>
      </c>
      <c r="M17" s="484">
        <v>-1.8181818181818199</v>
      </c>
      <c r="N17" s="484">
        <v>1.2210936239874299</v>
      </c>
    </row>
    <row r="18" spans="1:14">
      <c r="A18" t="s">
        <v>2186</v>
      </c>
      <c r="B18" s="239" t="s">
        <v>765</v>
      </c>
      <c r="C18" s="483">
        <v>40</v>
      </c>
      <c r="D18" s="483">
        <v>40</v>
      </c>
      <c r="E18" s="483">
        <v>47</v>
      </c>
      <c r="F18" s="483">
        <v>45</v>
      </c>
      <c r="G18" s="483">
        <v>52</v>
      </c>
      <c r="H18" s="484">
        <v>6.5065512838239004</v>
      </c>
      <c r="I18" s="484">
        <v>6.6737742362282502</v>
      </c>
      <c r="J18" s="484">
        <v>8.1123858872102197</v>
      </c>
      <c r="K18" s="484">
        <v>7.5464610451680798</v>
      </c>
      <c r="L18" s="484">
        <v>8.7203549855275693</v>
      </c>
      <c r="M18" s="484">
        <v>30</v>
      </c>
      <c r="N18" s="484">
        <v>34.024225816946398</v>
      </c>
    </row>
    <row r="19" spans="1:14">
      <c r="A19" t="s">
        <v>2186</v>
      </c>
      <c r="B19" s="239" t="s">
        <v>774</v>
      </c>
      <c r="C19" s="483">
        <v>24</v>
      </c>
      <c r="D19" s="483">
        <v>34</v>
      </c>
      <c r="E19" s="483">
        <v>26</v>
      </c>
      <c r="F19" s="483">
        <v>48</v>
      </c>
      <c r="G19" s="483">
        <v>49</v>
      </c>
      <c r="H19" s="484">
        <v>3.9039307702943402</v>
      </c>
      <c r="I19" s="484">
        <v>5.6727081007940097</v>
      </c>
      <c r="J19" s="484">
        <v>4.4877028312226699</v>
      </c>
      <c r="K19" s="484">
        <v>8.0495584481792903</v>
      </c>
      <c r="L19" s="484">
        <v>8.2172575825163605</v>
      </c>
      <c r="M19" s="484">
        <v>104.166666666667</v>
      </c>
      <c r="N19" s="484">
        <v>110.48676490482001</v>
      </c>
    </row>
    <row r="20" spans="1:14">
      <c r="A20" t="s">
        <v>2186</v>
      </c>
      <c r="B20" s="239" t="s">
        <v>783</v>
      </c>
      <c r="C20" s="483">
        <v>33</v>
      </c>
      <c r="D20" s="483">
        <v>32</v>
      </c>
      <c r="E20" s="483">
        <v>17</v>
      </c>
      <c r="F20" s="483">
        <v>38</v>
      </c>
      <c r="G20" s="483">
        <v>43</v>
      </c>
      <c r="H20" s="484">
        <v>5.3679048091547203</v>
      </c>
      <c r="I20" s="484">
        <v>5.3390193889826003</v>
      </c>
      <c r="J20" s="484">
        <v>2.9342672357994402</v>
      </c>
      <c r="K20" s="484">
        <v>6.3725671048086099</v>
      </c>
      <c r="L20" s="484">
        <v>7.2110627764939501</v>
      </c>
      <c r="M20" s="484">
        <v>30.303030303030301</v>
      </c>
      <c r="N20" s="484">
        <v>34.336636599736401</v>
      </c>
    </row>
    <row r="21" spans="1:14">
      <c r="A21" t="s">
        <v>2186</v>
      </c>
      <c r="B21" s="239" t="s">
        <v>803</v>
      </c>
      <c r="C21" s="483">
        <v>28</v>
      </c>
      <c r="D21" s="483">
        <v>21</v>
      </c>
      <c r="E21" s="483">
        <v>17</v>
      </c>
      <c r="F21" s="483">
        <v>34</v>
      </c>
      <c r="G21" s="483">
        <v>41</v>
      </c>
      <c r="H21" s="484">
        <v>4.5545858986767298</v>
      </c>
      <c r="I21" s="484">
        <v>3.5037314740198302</v>
      </c>
      <c r="J21" s="484">
        <v>2.9342672357994402</v>
      </c>
      <c r="K21" s="484">
        <v>5.7017705674603301</v>
      </c>
      <c r="L21" s="484">
        <v>6.8756645078198098</v>
      </c>
      <c r="M21" s="484">
        <v>46.428571428571402</v>
      </c>
      <c r="N21" s="484">
        <v>50.961353255351597</v>
      </c>
    </row>
    <row r="22" spans="1:14">
      <c r="A22" t="s">
        <v>2186</v>
      </c>
      <c r="B22" s="239" t="s">
        <v>2161</v>
      </c>
      <c r="C22" s="483">
        <v>57</v>
      </c>
      <c r="D22" s="483">
        <v>40</v>
      </c>
      <c r="E22" s="483">
        <v>40</v>
      </c>
      <c r="F22" s="483">
        <v>65</v>
      </c>
      <c r="G22" s="483">
        <v>40</v>
      </c>
      <c r="H22" s="484">
        <v>9.2718355794490606</v>
      </c>
      <c r="I22" s="484">
        <v>6.6737742362282502</v>
      </c>
      <c r="J22" s="484">
        <v>6.9041582018810397</v>
      </c>
      <c r="K22" s="484">
        <v>10.900443731909499</v>
      </c>
      <c r="L22" s="484">
        <v>6.7079653734827396</v>
      </c>
      <c r="M22" s="484">
        <v>-29.824561403508799</v>
      </c>
      <c r="N22" s="484">
        <v>-27.6522397749278</v>
      </c>
    </row>
    <row r="23" spans="1:14">
      <c r="A23" t="s">
        <v>2186</v>
      </c>
      <c r="B23" s="239" t="s">
        <v>798</v>
      </c>
      <c r="C23" s="483">
        <v>19</v>
      </c>
      <c r="D23" s="483">
        <v>10</v>
      </c>
      <c r="E23" s="483">
        <v>17</v>
      </c>
      <c r="F23" s="483">
        <v>34</v>
      </c>
      <c r="G23" s="483">
        <v>37</v>
      </c>
      <c r="H23" s="484">
        <v>3.0906118598163501</v>
      </c>
      <c r="I23" s="484">
        <v>1.6684435590570601</v>
      </c>
      <c r="J23" s="484">
        <v>2.9342672357994402</v>
      </c>
      <c r="K23" s="484">
        <v>5.7017705674603301</v>
      </c>
      <c r="L23" s="484">
        <v>6.2048679704715397</v>
      </c>
      <c r="M23" s="484">
        <v>94.736842105263193</v>
      </c>
      <c r="N23" s="484">
        <v>100.76503462457499</v>
      </c>
    </row>
    <row r="24" spans="1:14">
      <c r="A24" t="s">
        <v>2186</v>
      </c>
      <c r="B24" s="239" t="s">
        <v>799</v>
      </c>
      <c r="C24" s="483">
        <v>37</v>
      </c>
      <c r="D24" s="483">
        <v>17</v>
      </c>
      <c r="E24" s="483">
        <v>19</v>
      </c>
      <c r="F24" s="483">
        <v>17</v>
      </c>
      <c r="G24" s="483">
        <v>35</v>
      </c>
      <c r="H24" s="484">
        <v>6.0185599375371099</v>
      </c>
      <c r="I24" s="484">
        <v>2.8363540503970102</v>
      </c>
      <c r="J24" s="484">
        <v>3.2794751458934899</v>
      </c>
      <c r="K24" s="484">
        <v>2.8508852837301699</v>
      </c>
      <c r="L24" s="484">
        <v>5.8694697017974002</v>
      </c>
      <c r="M24" s="484">
        <v>-5.4054054054054097</v>
      </c>
      <c r="N24" s="484">
        <v>-2.4771745614735701</v>
      </c>
    </row>
    <row r="25" spans="1:14">
      <c r="A25" t="s">
        <v>2186</v>
      </c>
      <c r="B25" s="239" t="s">
        <v>514</v>
      </c>
      <c r="C25" s="483">
        <v>32</v>
      </c>
      <c r="D25" s="483">
        <v>28</v>
      </c>
      <c r="E25" s="483">
        <v>38</v>
      </c>
      <c r="F25" s="483">
        <v>36</v>
      </c>
      <c r="G25" s="483">
        <v>30</v>
      </c>
      <c r="H25" s="484">
        <v>5.2052410270591203</v>
      </c>
      <c r="I25" s="484">
        <v>4.6716419653597701</v>
      </c>
      <c r="J25" s="484">
        <v>6.5589502917869904</v>
      </c>
      <c r="K25" s="484">
        <v>6.0371688361344704</v>
      </c>
      <c r="L25" s="484">
        <v>5.03097403011206</v>
      </c>
      <c r="M25" s="484">
        <v>-6.25</v>
      </c>
      <c r="N25" s="484">
        <v>-3.3479140743175502</v>
      </c>
    </row>
    <row r="26" spans="1:14">
      <c r="A26" t="s">
        <v>2186</v>
      </c>
      <c r="B26" s="239" t="s">
        <v>824</v>
      </c>
      <c r="C26" s="483">
        <v>13</v>
      </c>
      <c r="D26" s="483">
        <v>6</v>
      </c>
      <c r="E26" s="483">
        <v>11</v>
      </c>
      <c r="F26" s="483">
        <v>25</v>
      </c>
      <c r="G26" s="483">
        <v>22</v>
      </c>
      <c r="H26" s="484">
        <v>2.1146291672427702</v>
      </c>
      <c r="I26" s="484">
        <v>1.0010661354342401</v>
      </c>
      <c r="J26" s="484">
        <v>1.8986435055172901</v>
      </c>
      <c r="K26" s="484">
        <v>4.19247835842671</v>
      </c>
      <c r="L26" s="484">
        <v>3.6893809554155101</v>
      </c>
      <c r="M26" s="484">
        <v>69.230769230769198</v>
      </c>
      <c r="N26" s="484">
        <v>74.469406388924199</v>
      </c>
    </row>
    <row r="27" spans="1:14">
      <c r="A27" t="s">
        <v>2186</v>
      </c>
      <c r="B27" s="239" t="s">
        <v>2156</v>
      </c>
      <c r="C27" s="483">
        <v>10</v>
      </c>
      <c r="D27" s="483">
        <v>3</v>
      </c>
      <c r="E27" s="483">
        <v>6</v>
      </c>
      <c r="F27" s="483">
        <v>11</v>
      </c>
      <c r="G27" s="483">
        <v>9</v>
      </c>
      <c r="H27" s="484">
        <v>1.62663782095597</v>
      </c>
      <c r="I27" s="484">
        <v>0.50053306771711903</v>
      </c>
      <c r="J27" s="484">
        <v>1.03562373028216</v>
      </c>
      <c r="K27" s="484">
        <v>1.84469047770775</v>
      </c>
      <c r="L27" s="484">
        <v>1.50929220903362</v>
      </c>
      <c r="M27" s="484">
        <v>-10</v>
      </c>
      <c r="N27" s="484">
        <v>-7.2139975113448402</v>
      </c>
    </row>
    <row r="28" spans="1:14">
      <c r="A28" t="s">
        <v>2186</v>
      </c>
      <c r="B28" s="239" t="s">
        <v>814</v>
      </c>
      <c r="C28" s="483">
        <v>3</v>
      </c>
      <c r="D28" s="483">
        <v>1</v>
      </c>
      <c r="E28" s="483">
        <v>0</v>
      </c>
      <c r="F28" s="483">
        <v>0</v>
      </c>
      <c r="G28" s="483">
        <v>0</v>
      </c>
      <c r="H28" s="484">
        <v>0.48799134628679303</v>
      </c>
      <c r="I28" s="484">
        <v>0.16684435590570601</v>
      </c>
      <c r="J28" s="484">
        <v>0</v>
      </c>
      <c r="K28" s="484">
        <v>0</v>
      </c>
      <c r="L28" s="484">
        <v>0</v>
      </c>
      <c r="M28" s="484">
        <v>-100</v>
      </c>
      <c r="N28" s="484">
        <v>-100</v>
      </c>
    </row>
    <row r="29" spans="1:14">
      <c r="A29" t="s">
        <v>2186</v>
      </c>
      <c r="B29" s="239" t="s">
        <v>2180</v>
      </c>
      <c r="C29" s="483">
        <v>0</v>
      </c>
      <c r="D29" s="483">
        <v>1</v>
      </c>
      <c r="E29" s="483">
        <v>0</v>
      </c>
      <c r="F29" s="483">
        <v>0</v>
      </c>
      <c r="G29" s="483">
        <v>0</v>
      </c>
      <c r="H29" s="484">
        <v>0</v>
      </c>
      <c r="I29" s="484">
        <v>0.16684435590570601</v>
      </c>
      <c r="J29" s="484">
        <v>0</v>
      </c>
      <c r="K29" s="484">
        <v>0</v>
      </c>
      <c r="L29" s="484">
        <v>0</v>
      </c>
      <c r="M29" s="484"/>
      <c r="N29" s="484"/>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377B6-70E7-4E9A-AE53-C60127BB7E8F}">
  <dimension ref="A1:N37"/>
  <sheetViews>
    <sheetView workbookViewId="0"/>
  </sheetViews>
  <sheetFormatPr defaultRowHeight="15.5"/>
  <cols>
    <col min="1" max="1" width="16.53515625" customWidth="1"/>
    <col min="2" max="2" width="35.23046875" bestFit="1" customWidth="1"/>
    <col min="3" max="7" width="13.765625" customWidth="1"/>
    <col min="8" max="14" width="15.765625" customWidth="1"/>
  </cols>
  <sheetData>
    <row r="1" spans="1:14" ht="20">
      <c r="A1" s="217" t="s">
        <v>2189</v>
      </c>
    </row>
    <row r="2" spans="1:14">
      <c r="A2" t="s">
        <v>217</v>
      </c>
    </row>
    <row r="3" spans="1:14" ht="77.5">
      <c r="A3" s="4" t="s">
        <v>1759</v>
      </c>
      <c r="B3" s="4" t="s">
        <v>1773</v>
      </c>
      <c r="C3" s="222" t="s">
        <v>1761</v>
      </c>
      <c r="D3" s="222" t="s">
        <v>1762</v>
      </c>
      <c r="E3" s="222" t="s">
        <v>1763</v>
      </c>
      <c r="F3" s="222" t="s">
        <v>1764</v>
      </c>
      <c r="G3" s="222" t="s">
        <v>1765</v>
      </c>
      <c r="H3" s="222" t="s">
        <v>1766</v>
      </c>
      <c r="I3" s="222" t="s">
        <v>1767</v>
      </c>
      <c r="J3" s="222" t="s">
        <v>1768</v>
      </c>
      <c r="K3" s="222" t="s">
        <v>1769</v>
      </c>
      <c r="L3" s="222" t="s">
        <v>1770</v>
      </c>
      <c r="M3" s="222" t="s">
        <v>497</v>
      </c>
      <c r="N3" s="222" t="s">
        <v>498</v>
      </c>
    </row>
    <row r="4" spans="1:14">
      <c r="A4" t="s">
        <v>502</v>
      </c>
      <c r="B4" t="s">
        <v>1991</v>
      </c>
      <c r="C4" s="29">
        <v>1456</v>
      </c>
      <c r="D4" s="29">
        <v>1019</v>
      </c>
      <c r="E4" s="29">
        <v>1474</v>
      </c>
      <c r="F4" s="29">
        <v>2029</v>
      </c>
      <c r="G4" s="29">
        <v>2021</v>
      </c>
      <c r="H4" s="415">
        <v>56.199529946513898</v>
      </c>
      <c r="I4" s="415">
        <v>40.089905251698902</v>
      </c>
      <c r="J4" s="415">
        <v>59.441835518714697</v>
      </c>
      <c r="K4" s="415">
        <v>82.109979620214006</v>
      </c>
      <c r="L4" s="415">
        <v>81.786234013037202</v>
      </c>
      <c r="M4" s="415">
        <v>38.804945054945101</v>
      </c>
      <c r="N4" s="415">
        <v>45.528323975084099</v>
      </c>
    </row>
    <row r="5" spans="1:14">
      <c r="A5" t="s">
        <v>502</v>
      </c>
      <c r="B5" t="s">
        <v>2076</v>
      </c>
      <c r="C5" s="29">
        <v>402</v>
      </c>
      <c r="D5" s="29">
        <v>325</v>
      </c>
      <c r="E5" s="29">
        <v>365</v>
      </c>
      <c r="F5" s="29">
        <v>484</v>
      </c>
      <c r="G5" s="29">
        <v>488</v>
      </c>
      <c r="H5" s="415">
        <v>15.516628460507301</v>
      </c>
      <c r="I5" s="415">
        <v>12.7862798889128</v>
      </c>
      <c r="J5" s="415">
        <v>14.7193147654891</v>
      </c>
      <c r="K5" s="415">
        <v>19.586609234196001</v>
      </c>
      <c r="L5" s="415">
        <v>19.748482037784299</v>
      </c>
      <c r="M5" s="415">
        <v>21.3930348258706</v>
      </c>
      <c r="N5" s="415">
        <v>27.2730225386779</v>
      </c>
    </row>
    <row r="6" spans="1:14">
      <c r="A6" t="s">
        <v>502</v>
      </c>
      <c r="B6" t="s">
        <v>2294</v>
      </c>
      <c r="C6" s="29">
        <v>97</v>
      </c>
      <c r="D6" s="29">
        <v>62</v>
      </c>
      <c r="E6" s="29">
        <v>16</v>
      </c>
      <c r="F6" s="29">
        <v>254</v>
      </c>
      <c r="G6" s="29">
        <v>206</v>
      </c>
      <c r="H6" s="415">
        <v>3.74406209121693</v>
      </c>
      <c r="I6" s="415">
        <v>2.4392287788079798</v>
      </c>
      <c r="J6" s="415">
        <v>0.64523023629541099</v>
      </c>
      <c r="K6" s="415">
        <v>10.2789230278632</v>
      </c>
      <c r="L6" s="415">
        <v>8.3364493848024104</v>
      </c>
      <c r="M6" s="415">
        <v>112.371134020619</v>
      </c>
      <c r="N6" s="415">
        <v>122.657882847579</v>
      </c>
    </row>
    <row r="7" spans="1:14">
      <c r="A7" t="s">
        <v>502</v>
      </c>
      <c r="B7" s="239" t="s">
        <v>725</v>
      </c>
      <c r="C7" s="29">
        <v>142</v>
      </c>
      <c r="D7" s="29">
        <v>61</v>
      </c>
      <c r="E7" s="29">
        <v>125</v>
      </c>
      <c r="F7" s="29">
        <v>205</v>
      </c>
      <c r="G7" s="29">
        <v>196</v>
      </c>
      <c r="H7" s="415">
        <v>5.4809981129155103</v>
      </c>
      <c r="I7" s="415">
        <v>2.3998863791497902</v>
      </c>
      <c r="J7" s="415">
        <v>5.0408612210578996</v>
      </c>
      <c r="K7" s="415">
        <v>8.2959811839053099</v>
      </c>
      <c r="L7" s="415">
        <v>7.93176737583142</v>
      </c>
      <c r="M7" s="415">
        <v>38.028169014084497</v>
      </c>
      <c r="N7" s="415">
        <v>44.713922764192901</v>
      </c>
    </row>
    <row r="8" spans="1:14">
      <c r="A8" t="s">
        <v>502</v>
      </c>
      <c r="B8" s="239" t="s">
        <v>511</v>
      </c>
      <c r="C8" s="29">
        <v>205</v>
      </c>
      <c r="D8" s="29">
        <v>139</v>
      </c>
      <c r="E8" s="29">
        <v>156</v>
      </c>
      <c r="F8" s="29">
        <v>201</v>
      </c>
      <c r="G8" s="29">
        <v>162</v>
      </c>
      <c r="H8" s="415">
        <v>7.9127085432935198</v>
      </c>
      <c r="I8" s="415">
        <v>5.4685935524888603</v>
      </c>
      <c r="J8" s="415">
        <v>6.2909948038802499</v>
      </c>
      <c r="K8" s="415">
        <v>8.1341083803169205</v>
      </c>
      <c r="L8" s="415">
        <v>6.5558485453300497</v>
      </c>
      <c r="M8" s="415">
        <v>-20.975609756097601</v>
      </c>
      <c r="N8" s="415">
        <v>-17.147857658847801</v>
      </c>
    </row>
    <row r="9" spans="1:14">
      <c r="A9" t="s">
        <v>502</v>
      </c>
      <c r="B9" t="s">
        <v>775</v>
      </c>
      <c r="C9" s="29">
        <v>101</v>
      </c>
      <c r="D9" s="29">
        <v>65</v>
      </c>
      <c r="E9" s="29">
        <v>100</v>
      </c>
      <c r="F9" s="29">
        <v>93</v>
      </c>
      <c r="G9" s="29">
        <v>107</v>
      </c>
      <c r="H9" s="415">
        <v>3.8984564042568102</v>
      </c>
      <c r="I9" s="415">
        <v>2.5572559777825599</v>
      </c>
      <c r="J9" s="415">
        <v>4.0326889768463197</v>
      </c>
      <c r="K9" s="415">
        <v>3.7635426834302099</v>
      </c>
      <c r="L9" s="415">
        <v>4.3300974959895999</v>
      </c>
      <c r="M9" s="415">
        <v>5.9405940594059397</v>
      </c>
      <c r="N9" s="415">
        <v>11.072102570173101</v>
      </c>
    </row>
    <row r="10" spans="1:14">
      <c r="A10" t="s">
        <v>502</v>
      </c>
      <c r="B10" s="239" t="s">
        <v>259</v>
      </c>
      <c r="C10" s="29">
        <v>85</v>
      </c>
      <c r="D10" s="29">
        <v>88</v>
      </c>
      <c r="E10" s="29">
        <v>84</v>
      </c>
      <c r="F10" s="29">
        <v>74</v>
      </c>
      <c r="G10" s="29">
        <v>98</v>
      </c>
      <c r="H10" s="415">
        <v>3.28087915209731</v>
      </c>
      <c r="I10" s="415">
        <v>3.4621311699209998</v>
      </c>
      <c r="J10" s="415">
        <v>3.38745874055091</v>
      </c>
      <c r="K10" s="415">
        <v>2.9946468663853301</v>
      </c>
      <c r="L10" s="415">
        <v>3.96588368791571</v>
      </c>
      <c r="M10" s="415">
        <v>15.294117647058799</v>
      </c>
      <c r="N10" s="415">
        <v>20.878688426561101</v>
      </c>
    </row>
    <row r="11" spans="1:14">
      <c r="A11" t="s">
        <v>502</v>
      </c>
      <c r="B11" s="239" t="s">
        <v>824</v>
      </c>
      <c r="C11" s="29">
        <v>46</v>
      </c>
      <c r="D11" s="29">
        <v>19</v>
      </c>
      <c r="E11" s="29">
        <v>43</v>
      </c>
      <c r="F11" s="29">
        <v>77</v>
      </c>
      <c r="G11" s="29">
        <v>64</v>
      </c>
      <c r="H11" s="415">
        <v>1.7755345999585499</v>
      </c>
      <c r="I11" s="415">
        <v>0.74750559350567103</v>
      </c>
      <c r="J11" s="415">
        <v>1.73405626004392</v>
      </c>
      <c r="K11" s="415">
        <v>3.1160514690766301</v>
      </c>
      <c r="L11" s="415">
        <v>2.5899648574143401</v>
      </c>
      <c r="M11" s="415">
        <v>39.130434782608702</v>
      </c>
      <c r="N11" s="415">
        <v>45.8695796451847</v>
      </c>
    </row>
    <row r="12" spans="1:14">
      <c r="A12" t="s">
        <v>502</v>
      </c>
      <c r="B12" s="239" t="s">
        <v>265</v>
      </c>
      <c r="C12" s="29">
        <v>54</v>
      </c>
      <c r="D12" s="29">
        <v>42</v>
      </c>
      <c r="E12" s="29">
        <v>41</v>
      </c>
      <c r="F12" s="29">
        <v>55</v>
      </c>
      <c r="G12" s="29">
        <v>61</v>
      </c>
      <c r="H12" s="415">
        <v>2.0843232260382898</v>
      </c>
      <c r="I12" s="415">
        <v>1.6523807856441199</v>
      </c>
      <c r="J12" s="415">
        <v>1.65340248050699</v>
      </c>
      <c r="K12" s="415">
        <v>2.2257510493404502</v>
      </c>
      <c r="L12" s="415">
        <v>2.4685602547230401</v>
      </c>
      <c r="M12" s="415">
        <v>12.962962962962999</v>
      </c>
      <c r="N12" s="415">
        <v>18.434618195714201</v>
      </c>
    </row>
    <row r="13" spans="1:14">
      <c r="A13" t="s">
        <v>502</v>
      </c>
      <c r="B13" s="239" t="s">
        <v>514</v>
      </c>
      <c r="C13" s="29">
        <v>42</v>
      </c>
      <c r="D13" s="29">
        <v>34</v>
      </c>
      <c r="E13" s="29">
        <v>43</v>
      </c>
      <c r="F13" s="29">
        <v>63</v>
      </c>
      <c r="G13" s="29">
        <v>56</v>
      </c>
      <c r="H13" s="415">
        <v>1.62114028691867</v>
      </c>
      <c r="I13" s="415">
        <v>1.3376415883785699</v>
      </c>
      <c r="J13" s="415">
        <v>1.73405626004392</v>
      </c>
      <c r="K13" s="415">
        <v>2.5494966565172401</v>
      </c>
      <c r="L13" s="415">
        <v>2.2662192502375502</v>
      </c>
      <c r="M13" s="415">
        <v>33.3333333333333</v>
      </c>
      <c r="N13" s="415">
        <v>39.791680493302003</v>
      </c>
    </row>
    <row r="14" spans="1:14">
      <c r="A14" t="s">
        <v>502</v>
      </c>
      <c r="B14" t="s">
        <v>1774</v>
      </c>
      <c r="C14" s="29">
        <v>36</v>
      </c>
      <c r="D14" s="29">
        <v>36</v>
      </c>
      <c r="E14" s="29">
        <v>49</v>
      </c>
      <c r="F14" s="29">
        <v>51</v>
      </c>
      <c r="G14" s="29">
        <v>56</v>
      </c>
      <c r="H14" s="415">
        <v>1.3895488173588599</v>
      </c>
      <c r="I14" s="415">
        <v>1.4163263876949601</v>
      </c>
      <c r="J14" s="415">
        <v>1.9760175986546999</v>
      </c>
      <c r="K14" s="415">
        <v>2.0638782457520501</v>
      </c>
      <c r="L14" s="415">
        <v>2.2662192502375502</v>
      </c>
      <c r="M14" s="415">
        <v>55.5555555555556</v>
      </c>
      <c r="N14" s="415">
        <v>63.090293908852303</v>
      </c>
    </row>
    <row r="15" spans="1:14">
      <c r="A15" t="s">
        <v>502</v>
      </c>
      <c r="B15" s="239" t="s">
        <v>765</v>
      </c>
      <c r="C15" s="29">
        <v>39</v>
      </c>
      <c r="D15" s="29">
        <v>46</v>
      </c>
      <c r="E15" s="29">
        <v>47</v>
      </c>
      <c r="F15" s="29">
        <v>48</v>
      </c>
      <c r="G15" s="29">
        <v>52</v>
      </c>
      <c r="H15" s="415">
        <v>1.5053445521387701</v>
      </c>
      <c r="I15" s="415">
        <v>1.8097503842768901</v>
      </c>
      <c r="J15" s="415">
        <v>1.89536381911777</v>
      </c>
      <c r="K15" s="415">
        <v>1.9424736430607601</v>
      </c>
      <c r="L15" s="415">
        <v>2.1043464466491502</v>
      </c>
      <c r="M15" s="415">
        <v>33.3333333333333</v>
      </c>
      <c r="N15" s="415">
        <v>39.791680493302003</v>
      </c>
    </row>
    <row r="16" spans="1:14">
      <c r="A16" t="s">
        <v>502</v>
      </c>
      <c r="B16" s="239" t="s">
        <v>513</v>
      </c>
      <c r="C16" s="29">
        <v>56</v>
      </c>
      <c r="D16" s="29">
        <v>43</v>
      </c>
      <c r="E16" s="29">
        <v>43</v>
      </c>
      <c r="F16" s="29">
        <v>65</v>
      </c>
      <c r="G16" s="29">
        <v>51</v>
      </c>
      <c r="H16" s="415">
        <v>2.1615203825582299</v>
      </c>
      <c r="I16" s="415">
        <v>1.69172318530231</v>
      </c>
      <c r="J16" s="415">
        <v>1.73405626004392</v>
      </c>
      <c r="K16" s="415">
        <v>2.6304330583114401</v>
      </c>
      <c r="L16" s="415">
        <v>2.0638782457520501</v>
      </c>
      <c r="M16" s="415">
        <v>-8.9285714285714306</v>
      </c>
      <c r="N16" s="415">
        <v>-4.51728966305713</v>
      </c>
    </row>
    <row r="17" spans="1:14">
      <c r="A17" t="s">
        <v>502</v>
      </c>
      <c r="B17" t="s">
        <v>2104</v>
      </c>
      <c r="C17" s="29">
        <v>61</v>
      </c>
      <c r="D17" s="29">
        <v>52</v>
      </c>
      <c r="E17" s="29">
        <v>52</v>
      </c>
      <c r="F17" s="29">
        <v>52</v>
      </c>
      <c r="G17" s="29">
        <v>48</v>
      </c>
      <c r="H17" s="415">
        <v>2.3545132738580699</v>
      </c>
      <c r="I17" s="415">
        <v>2.0458047822260501</v>
      </c>
      <c r="J17" s="415">
        <v>2.09699826796008</v>
      </c>
      <c r="K17" s="415">
        <v>2.1043464466491502</v>
      </c>
      <c r="L17" s="415">
        <v>1.9424736430607601</v>
      </c>
      <c r="M17" s="415">
        <v>-21.311475409836099</v>
      </c>
      <c r="N17" s="415">
        <v>-17.499991840018499</v>
      </c>
    </row>
    <row r="18" spans="1:14">
      <c r="A18" t="s">
        <v>502</v>
      </c>
      <c r="B18" s="239" t="s">
        <v>793</v>
      </c>
      <c r="C18" s="29">
        <v>30</v>
      </c>
      <c r="D18" s="29">
        <v>20</v>
      </c>
      <c r="E18" s="29">
        <v>27</v>
      </c>
      <c r="F18" s="29">
        <v>43</v>
      </c>
      <c r="G18" s="29">
        <v>45</v>
      </c>
      <c r="H18" s="415">
        <v>1.1579573477990499</v>
      </c>
      <c r="I18" s="415">
        <v>0.786847993163865</v>
      </c>
      <c r="J18" s="415">
        <v>1.0888260237485099</v>
      </c>
      <c r="K18" s="415">
        <v>1.74013263857526</v>
      </c>
      <c r="L18" s="415">
        <v>1.82106904036946</v>
      </c>
      <c r="M18" s="415">
        <v>50</v>
      </c>
      <c r="N18" s="415">
        <v>57.265640554964698</v>
      </c>
    </row>
    <row r="19" spans="1:14">
      <c r="A19" t="s">
        <v>502</v>
      </c>
      <c r="B19" s="239" t="s">
        <v>803</v>
      </c>
      <c r="C19" s="29">
        <v>36</v>
      </c>
      <c r="D19" s="29">
        <v>24</v>
      </c>
      <c r="E19" s="29">
        <v>30</v>
      </c>
      <c r="F19" s="29">
        <v>43</v>
      </c>
      <c r="G19" s="29">
        <v>42</v>
      </c>
      <c r="H19" s="415">
        <v>1.3895488173588599</v>
      </c>
      <c r="I19" s="415">
        <v>0.944217591796638</v>
      </c>
      <c r="J19" s="415">
        <v>1.20980669305389</v>
      </c>
      <c r="K19" s="415">
        <v>1.74013263857526</v>
      </c>
      <c r="L19" s="415">
        <v>1.69966443767816</v>
      </c>
      <c r="M19" s="415">
        <v>16.6666666666667</v>
      </c>
      <c r="N19" s="415">
        <v>22.317720431639199</v>
      </c>
    </row>
    <row r="20" spans="1:14">
      <c r="A20" t="s">
        <v>502</v>
      </c>
      <c r="B20" s="239" t="s">
        <v>798</v>
      </c>
      <c r="C20" s="29">
        <v>15</v>
      </c>
      <c r="D20" s="29">
        <v>8</v>
      </c>
      <c r="E20" s="29">
        <v>18</v>
      </c>
      <c r="F20" s="29">
        <v>24</v>
      </c>
      <c r="G20" s="29">
        <v>38</v>
      </c>
      <c r="H20" s="415">
        <v>0.57897867389952595</v>
      </c>
      <c r="I20" s="415">
        <v>0.314739197265546</v>
      </c>
      <c r="J20" s="415">
        <v>0.72588401583233697</v>
      </c>
      <c r="K20" s="415">
        <v>0.97123682153037805</v>
      </c>
      <c r="L20" s="415">
        <v>1.5377916340897699</v>
      </c>
      <c r="M20" s="415">
        <v>153.333333333333</v>
      </c>
      <c r="N20" s="415">
        <v>165.60419293727401</v>
      </c>
    </row>
    <row r="21" spans="1:14">
      <c r="A21" t="s">
        <v>502</v>
      </c>
      <c r="B21" t="s">
        <v>1771</v>
      </c>
      <c r="C21" s="29">
        <v>18</v>
      </c>
      <c r="D21" s="29">
        <v>8</v>
      </c>
      <c r="E21" s="29">
        <v>15</v>
      </c>
      <c r="F21" s="29">
        <v>21</v>
      </c>
      <c r="G21" s="29">
        <v>32</v>
      </c>
      <c r="H21" s="415">
        <v>0.69477440867943097</v>
      </c>
      <c r="I21" s="415">
        <v>0.314739197265546</v>
      </c>
      <c r="J21" s="415">
        <v>0.60490334652694699</v>
      </c>
      <c r="K21" s="415">
        <v>0.849832218839081</v>
      </c>
      <c r="L21" s="415">
        <v>1.2949824287071701</v>
      </c>
      <c r="M21" s="415">
        <v>77.7777777777778</v>
      </c>
      <c r="N21" s="415">
        <v>86.388907324402595</v>
      </c>
    </row>
    <row r="22" spans="1:14">
      <c r="A22" t="s">
        <v>502</v>
      </c>
      <c r="B22" s="239" t="s">
        <v>799</v>
      </c>
      <c r="C22" s="29">
        <v>34</v>
      </c>
      <c r="D22" s="29">
        <v>10</v>
      </c>
      <c r="E22" s="29">
        <v>5</v>
      </c>
      <c r="F22" s="29">
        <v>15</v>
      </c>
      <c r="G22" s="29">
        <v>31</v>
      </c>
      <c r="H22" s="415">
        <v>1.3123516608389201</v>
      </c>
      <c r="I22" s="415">
        <v>0.393423996581932</v>
      </c>
      <c r="J22" s="415">
        <v>0.20163444884231599</v>
      </c>
      <c r="K22" s="415">
        <v>0.60702301345648602</v>
      </c>
      <c r="L22" s="415">
        <v>1.25451422781007</v>
      </c>
      <c r="M22" s="415">
        <v>-8.8235294117647101</v>
      </c>
      <c r="N22" s="415">
        <v>-4.4071596626685103</v>
      </c>
    </row>
    <row r="23" spans="1:14">
      <c r="A23" t="s">
        <v>502</v>
      </c>
      <c r="B23" s="239" t="s">
        <v>783</v>
      </c>
      <c r="C23" s="29">
        <v>30</v>
      </c>
      <c r="D23" s="29">
        <v>13</v>
      </c>
      <c r="E23" s="29">
        <v>20</v>
      </c>
      <c r="F23" s="29">
        <v>20</v>
      </c>
      <c r="G23" s="29">
        <v>31</v>
      </c>
      <c r="H23" s="415">
        <v>1.1579573477990499</v>
      </c>
      <c r="I23" s="415">
        <v>0.51145119555651197</v>
      </c>
      <c r="J23" s="415">
        <v>0.80653779536926296</v>
      </c>
      <c r="K23" s="415">
        <v>0.80936401794198198</v>
      </c>
      <c r="L23" s="415">
        <v>1.25451422781007</v>
      </c>
      <c r="M23" s="415">
        <v>3.3333333333333299</v>
      </c>
      <c r="N23" s="415">
        <v>8.33855238230902</v>
      </c>
    </row>
    <row r="24" spans="1:14">
      <c r="A24" t="s">
        <v>502</v>
      </c>
      <c r="B24" s="239" t="s">
        <v>2151</v>
      </c>
      <c r="C24" s="29">
        <v>9</v>
      </c>
      <c r="D24" s="29">
        <v>7</v>
      </c>
      <c r="E24" s="29">
        <v>7</v>
      </c>
      <c r="F24" s="29">
        <v>15</v>
      </c>
      <c r="G24" s="29">
        <v>24</v>
      </c>
      <c r="H24" s="415">
        <v>0.34738720433971498</v>
      </c>
      <c r="I24" s="415">
        <v>0.27539679760735303</v>
      </c>
      <c r="J24" s="415">
        <v>0.282288228379242</v>
      </c>
      <c r="K24" s="415">
        <v>0.60702301345648602</v>
      </c>
      <c r="L24" s="415">
        <v>0.97123682153037805</v>
      </c>
      <c r="M24" s="415">
        <v>166.666666666667</v>
      </c>
      <c r="N24" s="415">
        <v>179.58336098660399</v>
      </c>
    </row>
    <row r="25" spans="1:14">
      <c r="A25" t="s">
        <v>502</v>
      </c>
      <c r="B25" t="s">
        <v>1776</v>
      </c>
      <c r="C25" s="29">
        <v>23</v>
      </c>
      <c r="D25" s="29">
        <v>14</v>
      </c>
      <c r="E25" s="29">
        <v>10</v>
      </c>
      <c r="F25" s="29">
        <v>31</v>
      </c>
      <c r="G25" s="29">
        <v>23</v>
      </c>
      <c r="H25" s="415">
        <v>0.88776729997927295</v>
      </c>
      <c r="I25" s="415">
        <v>0.55079359521470495</v>
      </c>
      <c r="J25" s="415">
        <v>0.40326889768463198</v>
      </c>
      <c r="K25" s="415">
        <v>1.25451422781007</v>
      </c>
      <c r="L25" s="415">
        <v>0.93076862063327903</v>
      </c>
      <c r="M25" s="415">
        <v>0</v>
      </c>
      <c r="N25" s="415">
        <v>4.84376036997649</v>
      </c>
    </row>
    <row r="26" spans="1:14">
      <c r="A26" t="s">
        <v>502</v>
      </c>
      <c r="B26" s="239" t="s">
        <v>722</v>
      </c>
      <c r="C26" s="29">
        <v>17</v>
      </c>
      <c r="D26" s="29">
        <v>19</v>
      </c>
      <c r="E26" s="29">
        <v>19</v>
      </c>
      <c r="F26" s="29">
        <v>19</v>
      </c>
      <c r="G26" s="29">
        <v>21</v>
      </c>
      <c r="H26" s="415">
        <v>0.65617583041946204</v>
      </c>
      <c r="I26" s="415">
        <v>0.74750559350567103</v>
      </c>
      <c r="J26" s="415">
        <v>0.76621090560079996</v>
      </c>
      <c r="K26" s="415">
        <v>0.76889581704488297</v>
      </c>
      <c r="L26" s="415">
        <v>0.849832218839081</v>
      </c>
      <c r="M26" s="415">
        <v>23.529411764705898</v>
      </c>
      <c r="N26" s="415">
        <v>29.512880457029802</v>
      </c>
    </row>
    <row r="27" spans="1:14">
      <c r="A27" t="s">
        <v>502</v>
      </c>
      <c r="B27" s="239" t="s">
        <v>2083</v>
      </c>
      <c r="C27" s="29">
        <v>2</v>
      </c>
      <c r="D27" s="29">
        <v>0</v>
      </c>
      <c r="E27" s="29">
        <v>1</v>
      </c>
      <c r="F27" s="29">
        <v>1</v>
      </c>
      <c r="G27" s="29">
        <v>20</v>
      </c>
      <c r="H27" s="415">
        <v>7.7197156519936694E-2</v>
      </c>
      <c r="I27" s="415">
        <v>0</v>
      </c>
      <c r="J27" s="415">
        <v>4.0326889768463201E-2</v>
      </c>
      <c r="K27" s="415">
        <v>4.0468200897099099E-2</v>
      </c>
      <c r="L27" s="415">
        <v>0.80936401794198198</v>
      </c>
      <c r="M27" s="415">
        <v>900</v>
      </c>
      <c r="N27" s="415">
        <v>948.43760369976496</v>
      </c>
    </row>
    <row r="28" spans="1:14">
      <c r="A28" t="s">
        <v>502</v>
      </c>
      <c r="B28" s="239" t="s">
        <v>2156</v>
      </c>
      <c r="C28" s="29">
        <v>13</v>
      </c>
      <c r="D28" s="29">
        <v>9</v>
      </c>
      <c r="E28" s="29">
        <v>11</v>
      </c>
      <c r="F28" s="29">
        <v>18</v>
      </c>
      <c r="G28" s="29">
        <v>18</v>
      </c>
      <c r="H28" s="415">
        <v>0.50178151737958898</v>
      </c>
      <c r="I28" s="415">
        <v>0.35408159692373897</v>
      </c>
      <c r="J28" s="415">
        <v>0.44359578745309503</v>
      </c>
      <c r="K28" s="415">
        <v>0.72842761614778295</v>
      </c>
      <c r="L28" s="415">
        <v>0.72842761614778295</v>
      </c>
      <c r="M28" s="415">
        <v>38.461538461538503</v>
      </c>
      <c r="N28" s="415">
        <v>45.168283589198197</v>
      </c>
    </row>
    <row r="29" spans="1:14">
      <c r="A29" t="s">
        <v>502</v>
      </c>
      <c r="B29" s="239" t="s">
        <v>2028</v>
      </c>
      <c r="C29" s="29">
        <v>7</v>
      </c>
      <c r="D29" s="29">
        <v>8</v>
      </c>
      <c r="E29" s="29">
        <v>8</v>
      </c>
      <c r="F29" s="29">
        <v>14</v>
      </c>
      <c r="G29" s="29">
        <v>17</v>
      </c>
      <c r="H29" s="415">
        <v>0.27019004781977901</v>
      </c>
      <c r="I29" s="415">
        <v>0.314739197265546</v>
      </c>
      <c r="J29" s="415">
        <v>0.32261511814770499</v>
      </c>
      <c r="K29" s="415">
        <v>0.566554812559387</v>
      </c>
      <c r="L29" s="415">
        <v>0.68795941525068405</v>
      </c>
      <c r="M29" s="415">
        <v>142.857142857143</v>
      </c>
      <c r="N29" s="415">
        <v>154.62056089851399</v>
      </c>
    </row>
    <row r="30" spans="1:14">
      <c r="A30" t="s">
        <v>502</v>
      </c>
      <c r="B30" t="s">
        <v>2108</v>
      </c>
      <c r="C30" s="29">
        <v>25</v>
      </c>
      <c r="D30" s="29">
        <v>11</v>
      </c>
      <c r="E30" s="29">
        <v>8</v>
      </c>
      <c r="F30" s="29">
        <v>22</v>
      </c>
      <c r="G30" s="29">
        <v>16</v>
      </c>
      <c r="H30" s="415">
        <v>0.96496445649920903</v>
      </c>
      <c r="I30" s="415">
        <v>0.43276639624012597</v>
      </c>
      <c r="J30" s="415">
        <v>0.32261511814770499</v>
      </c>
      <c r="K30" s="415">
        <v>0.89030041973618002</v>
      </c>
      <c r="L30" s="415">
        <v>0.64749121435358503</v>
      </c>
      <c r="M30" s="415">
        <v>-36</v>
      </c>
      <c r="N30" s="415">
        <v>-32.899993363215003</v>
      </c>
    </row>
    <row r="31" spans="1:14">
      <c r="A31" t="s">
        <v>502</v>
      </c>
      <c r="B31" s="239" t="s">
        <v>774</v>
      </c>
      <c r="C31" s="29">
        <v>5</v>
      </c>
      <c r="D31" s="29">
        <v>3</v>
      </c>
      <c r="E31" s="29">
        <v>7</v>
      </c>
      <c r="F31" s="29">
        <v>6</v>
      </c>
      <c r="G31" s="29">
        <v>13</v>
      </c>
      <c r="H31" s="415">
        <v>0.19299289129984201</v>
      </c>
      <c r="I31" s="415">
        <v>0.11802719897458</v>
      </c>
      <c r="J31" s="415">
        <v>0.282288228379242</v>
      </c>
      <c r="K31" s="415">
        <v>0.24280920538259401</v>
      </c>
      <c r="L31" s="415">
        <v>0.52608661166228798</v>
      </c>
      <c r="M31" s="415">
        <v>160</v>
      </c>
      <c r="N31" s="415">
        <v>172.593776961939</v>
      </c>
    </row>
    <row r="32" spans="1:14">
      <c r="A32" t="s">
        <v>502</v>
      </c>
      <c r="B32" t="s">
        <v>787</v>
      </c>
      <c r="C32" s="29">
        <v>9</v>
      </c>
      <c r="D32" s="29">
        <v>13</v>
      </c>
      <c r="E32" s="29">
        <v>19</v>
      </c>
      <c r="F32" s="29">
        <v>15</v>
      </c>
      <c r="G32" s="29">
        <v>10</v>
      </c>
      <c r="H32" s="415">
        <v>0.34738720433971498</v>
      </c>
      <c r="I32" s="415">
        <v>0.51145119555651197</v>
      </c>
      <c r="J32" s="415">
        <v>0.76621090560079996</v>
      </c>
      <c r="K32" s="415">
        <v>0.60702301345648602</v>
      </c>
      <c r="L32" s="415">
        <v>0.40468200897099099</v>
      </c>
      <c r="M32" s="415">
        <v>11.1111111111111</v>
      </c>
      <c r="N32" s="415">
        <v>16.493067077751601</v>
      </c>
    </row>
    <row r="33" spans="1:14">
      <c r="A33" t="s">
        <v>502</v>
      </c>
      <c r="B33" s="239" t="s">
        <v>2082</v>
      </c>
      <c r="C33" s="29">
        <v>3</v>
      </c>
      <c r="D33" s="29">
        <v>3</v>
      </c>
      <c r="E33" s="29">
        <v>3</v>
      </c>
      <c r="F33" s="29">
        <v>5</v>
      </c>
      <c r="G33" s="29">
        <v>7</v>
      </c>
      <c r="H33" s="415">
        <v>0.115795734779905</v>
      </c>
      <c r="I33" s="415">
        <v>0.11802719897458</v>
      </c>
      <c r="J33" s="415">
        <v>0.120980669305389</v>
      </c>
      <c r="K33" s="415">
        <v>0.202341004485495</v>
      </c>
      <c r="L33" s="415">
        <v>0.283277406279694</v>
      </c>
      <c r="M33" s="415">
        <v>133.333333333333</v>
      </c>
      <c r="N33" s="415">
        <v>144.63544086327801</v>
      </c>
    </row>
    <row r="34" spans="1:14">
      <c r="A34" t="s">
        <v>502</v>
      </c>
      <c r="B34" s="239" t="s">
        <v>2152</v>
      </c>
      <c r="C34" s="29">
        <v>3</v>
      </c>
      <c r="D34" s="29">
        <v>1</v>
      </c>
      <c r="E34" s="29">
        <v>9</v>
      </c>
      <c r="F34" s="29">
        <v>6</v>
      </c>
      <c r="G34" s="29">
        <v>7</v>
      </c>
      <c r="H34" s="415">
        <v>0.115795734779905</v>
      </c>
      <c r="I34" s="415">
        <v>3.9342399658193201E-2</v>
      </c>
      <c r="J34" s="415">
        <v>0.36294200791616799</v>
      </c>
      <c r="K34" s="415">
        <v>0.24280920538259401</v>
      </c>
      <c r="L34" s="415">
        <v>0.283277406279694</v>
      </c>
      <c r="M34" s="415">
        <v>133.333333333333</v>
      </c>
      <c r="N34" s="415">
        <v>144.63544086327801</v>
      </c>
    </row>
    <row r="35" spans="1:14">
      <c r="A35" t="s">
        <v>502</v>
      </c>
      <c r="B35" t="s">
        <v>2299</v>
      </c>
      <c r="C35" s="29">
        <v>2</v>
      </c>
      <c r="D35" s="29">
        <v>2</v>
      </c>
      <c r="E35" s="29">
        <v>5</v>
      </c>
      <c r="F35" s="29">
        <v>8</v>
      </c>
      <c r="G35" s="29">
        <v>4</v>
      </c>
      <c r="H35" s="415">
        <v>7.7197156519936694E-2</v>
      </c>
      <c r="I35" s="415">
        <v>7.86847993163865E-2</v>
      </c>
      <c r="J35" s="415">
        <v>0.20163444884231599</v>
      </c>
      <c r="K35" s="415">
        <v>0.32374560717679302</v>
      </c>
      <c r="L35" s="415">
        <v>0.16187280358839601</v>
      </c>
      <c r="M35" s="415">
        <v>100</v>
      </c>
      <c r="N35" s="415">
        <v>109.687520739953</v>
      </c>
    </row>
    <row r="36" spans="1:14">
      <c r="A36" t="s">
        <v>502</v>
      </c>
      <c r="B36" s="239" t="s">
        <v>814</v>
      </c>
      <c r="C36" s="29">
        <v>14</v>
      </c>
      <c r="D36" s="29">
        <v>2</v>
      </c>
      <c r="E36" s="29">
        <v>0</v>
      </c>
      <c r="F36" s="29">
        <v>1</v>
      </c>
      <c r="G36" s="29">
        <v>2</v>
      </c>
      <c r="H36" s="415">
        <v>0.54038009563955702</v>
      </c>
      <c r="I36" s="415">
        <v>7.86847993163865E-2</v>
      </c>
      <c r="J36" s="415">
        <v>0</v>
      </c>
      <c r="K36" s="415">
        <v>4.0468200897099099E-2</v>
      </c>
      <c r="L36" s="415">
        <v>8.0936401794198198E-2</v>
      </c>
      <c r="M36" s="415">
        <v>-85.714285714285694</v>
      </c>
      <c r="N36" s="415">
        <v>-85.022319947146201</v>
      </c>
    </row>
    <row r="37" spans="1:14">
      <c r="A37" t="s">
        <v>502</v>
      </c>
      <c r="B37" s="239" t="s">
        <v>2080</v>
      </c>
      <c r="C37" s="29">
        <v>1</v>
      </c>
      <c r="D37" s="29">
        <v>1</v>
      </c>
      <c r="E37" s="29">
        <v>3</v>
      </c>
      <c r="F37" s="29">
        <v>0</v>
      </c>
      <c r="G37" s="29">
        <v>0</v>
      </c>
      <c r="H37" s="415">
        <v>3.8598578259968402E-2</v>
      </c>
      <c r="I37" s="415">
        <v>3.9342399658193201E-2</v>
      </c>
      <c r="J37" s="415">
        <v>0.120980669305389</v>
      </c>
      <c r="K37" s="415">
        <v>0</v>
      </c>
      <c r="L37" s="415">
        <v>0</v>
      </c>
      <c r="M37" s="415">
        <v>-100</v>
      </c>
      <c r="N37" s="415">
        <v>-100</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20E9B-7974-4FBC-AAD1-A4FBF8FB9363}">
  <dimension ref="A1:N37"/>
  <sheetViews>
    <sheetView workbookViewId="0"/>
  </sheetViews>
  <sheetFormatPr defaultRowHeight="15.5"/>
  <cols>
    <col min="1" max="1" width="16.53515625" customWidth="1"/>
    <col min="2" max="2" width="35.23046875" bestFit="1" customWidth="1"/>
    <col min="3" max="7" width="13.765625" customWidth="1"/>
    <col min="8" max="14" width="15.765625" customWidth="1"/>
  </cols>
  <sheetData>
    <row r="1" spans="1:14" ht="20">
      <c r="A1" s="217" t="s">
        <v>2188</v>
      </c>
    </row>
    <row r="2" spans="1:14">
      <c r="A2" t="s">
        <v>217</v>
      </c>
    </row>
    <row r="3" spans="1:14" ht="77.5">
      <c r="A3" s="4" t="s">
        <v>1759</v>
      </c>
      <c r="B3" s="4" t="s">
        <v>1777</v>
      </c>
      <c r="C3" s="222" t="s">
        <v>1761</v>
      </c>
      <c r="D3" s="222" t="s">
        <v>1762</v>
      </c>
      <c r="E3" s="222" t="s">
        <v>1763</v>
      </c>
      <c r="F3" s="222" t="s">
        <v>1764</v>
      </c>
      <c r="G3" s="222" t="s">
        <v>1765</v>
      </c>
      <c r="H3" s="222" t="s">
        <v>1766</v>
      </c>
      <c r="I3" s="222" t="s">
        <v>1767</v>
      </c>
      <c r="J3" s="222" t="s">
        <v>1768</v>
      </c>
      <c r="K3" s="222" t="s">
        <v>1769</v>
      </c>
      <c r="L3" s="222" t="s">
        <v>1770</v>
      </c>
      <c r="M3" s="222" t="s">
        <v>497</v>
      </c>
      <c r="N3" s="222" t="s">
        <v>498</v>
      </c>
    </row>
    <row r="4" spans="1:14">
      <c r="A4" t="s">
        <v>503</v>
      </c>
      <c r="B4" t="s">
        <v>1991</v>
      </c>
      <c r="C4" s="29">
        <v>1459</v>
      </c>
      <c r="D4" s="29">
        <v>1229</v>
      </c>
      <c r="E4" s="29">
        <v>1419</v>
      </c>
      <c r="F4" s="29">
        <v>2059</v>
      </c>
      <c r="G4" s="29">
        <v>2300</v>
      </c>
      <c r="H4" s="415">
        <v>16.994841442439199</v>
      </c>
      <c r="I4" s="415">
        <v>14.2136037487831</v>
      </c>
      <c r="J4" s="415">
        <v>16.303257595376401</v>
      </c>
      <c r="K4" s="415">
        <v>23.345931140954999</v>
      </c>
      <c r="L4" s="415">
        <v>26.0785049170454</v>
      </c>
      <c r="M4" s="415">
        <v>57.642220699108996</v>
      </c>
      <c r="N4" s="415">
        <v>53.449533526818598</v>
      </c>
    </row>
    <row r="5" spans="1:14">
      <c r="A5" t="s">
        <v>503</v>
      </c>
      <c r="B5" s="239" t="s">
        <v>511</v>
      </c>
      <c r="C5" s="29">
        <v>344</v>
      </c>
      <c r="D5" s="29">
        <v>361</v>
      </c>
      <c r="E5" s="29">
        <v>350</v>
      </c>
      <c r="F5" s="29">
        <v>358</v>
      </c>
      <c r="G5" s="29">
        <v>428</v>
      </c>
      <c r="H5" s="415">
        <v>4.00700853749081</v>
      </c>
      <c r="I5" s="415">
        <v>4.1750292541177201</v>
      </c>
      <c r="J5" s="415">
        <v>4.0212404216925499</v>
      </c>
      <c r="K5" s="415">
        <v>4.0591759827401104</v>
      </c>
      <c r="L5" s="415">
        <v>4.8528696106501901</v>
      </c>
      <c r="M5" s="415">
        <v>24.418604651162799</v>
      </c>
      <c r="N5" s="415">
        <v>21.109540078221599</v>
      </c>
    </row>
    <row r="6" spans="1:14">
      <c r="A6" t="s">
        <v>503</v>
      </c>
      <c r="B6" t="s">
        <v>2076</v>
      </c>
      <c r="C6" s="29">
        <v>298</v>
      </c>
      <c r="D6" s="29">
        <v>231</v>
      </c>
      <c r="E6" s="29">
        <v>208</v>
      </c>
      <c r="F6" s="29">
        <v>309</v>
      </c>
      <c r="G6" s="29">
        <v>325</v>
      </c>
      <c r="H6" s="415">
        <v>3.4711876284077299</v>
      </c>
      <c r="I6" s="415">
        <v>2.6715561155157701</v>
      </c>
      <c r="J6" s="415">
        <v>2.3897657363201401</v>
      </c>
      <c r="K6" s="415">
        <v>3.50359044320306</v>
      </c>
      <c r="L6" s="415">
        <v>3.6850061295824998</v>
      </c>
      <c r="M6" s="415">
        <v>9.0604026845637602</v>
      </c>
      <c r="N6" s="415">
        <v>6.1598082288870799</v>
      </c>
    </row>
    <row r="7" spans="1:14">
      <c r="A7" t="s">
        <v>503</v>
      </c>
      <c r="B7" s="430" t="s">
        <v>2294</v>
      </c>
      <c r="C7" s="29">
        <v>76</v>
      </c>
      <c r="D7" s="29">
        <v>39</v>
      </c>
      <c r="E7" s="29">
        <v>21</v>
      </c>
      <c r="F7" s="29">
        <v>194</v>
      </c>
      <c r="G7" s="29">
        <v>185</v>
      </c>
      <c r="H7" s="415">
        <v>0.88526932805029401</v>
      </c>
      <c r="I7" s="415">
        <v>0.45104194158058503</v>
      </c>
      <c r="J7" s="415">
        <v>0.24127442530155299</v>
      </c>
      <c r="K7" s="415">
        <v>2.1996651973507899</v>
      </c>
      <c r="L7" s="415">
        <v>2.0976188737623498</v>
      </c>
      <c r="M7" s="415">
        <v>143.42105263157899</v>
      </c>
      <c r="N7" s="415">
        <v>136.946972779698</v>
      </c>
    </row>
    <row r="8" spans="1:14">
      <c r="A8" t="s">
        <v>503</v>
      </c>
      <c r="B8" s="239" t="s">
        <v>259</v>
      </c>
      <c r="C8" s="29">
        <v>172</v>
      </c>
      <c r="D8" s="29">
        <v>177</v>
      </c>
      <c r="E8" s="29">
        <v>163</v>
      </c>
      <c r="F8" s="29">
        <v>180</v>
      </c>
      <c r="G8" s="29">
        <v>157</v>
      </c>
      <c r="H8" s="415">
        <v>2.0035042687454001</v>
      </c>
      <c r="I8" s="415">
        <v>2.0470365040965</v>
      </c>
      <c r="J8" s="415">
        <v>1.87274911067396</v>
      </c>
      <c r="K8" s="415">
        <v>2.0409264717687701</v>
      </c>
      <c r="L8" s="415">
        <v>1.7801414225983201</v>
      </c>
      <c r="M8" s="415">
        <v>-8.7209302325581408</v>
      </c>
      <c r="N8" s="415">
        <v>-11.148608447286</v>
      </c>
    </row>
    <row r="9" spans="1:14">
      <c r="A9" t="s">
        <v>503</v>
      </c>
      <c r="B9" s="239" t="s">
        <v>2180</v>
      </c>
      <c r="C9" s="29">
        <v>87</v>
      </c>
      <c r="D9" s="29">
        <v>39</v>
      </c>
      <c r="E9" s="29">
        <v>41</v>
      </c>
      <c r="F9" s="29">
        <v>115</v>
      </c>
      <c r="G9" s="29">
        <v>146</v>
      </c>
      <c r="H9" s="415">
        <v>1.01340041500494</v>
      </c>
      <c r="I9" s="415">
        <v>0.45104194158058503</v>
      </c>
      <c r="J9" s="415">
        <v>0.471059592255413</v>
      </c>
      <c r="K9" s="415">
        <v>1.3039252458522701</v>
      </c>
      <c r="L9" s="415">
        <v>1.65541813821245</v>
      </c>
      <c r="M9" s="415">
        <v>67.816091954022994</v>
      </c>
      <c r="N9" s="415">
        <v>63.3528182642765</v>
      </c>
    </row>
    <row r="10" spans="1:14">
      <c r="A10" t="s">
        <v>503</v>
      </c>
      <c r="B10" s="239" t="s">
        <v>725</v>
      </c>
      <c r="C10" s="29">
        <v>80</v>
      </c>
      <c r="D10" s="29">
        <v>33</v>
      </c>
      <c r="E10" s="29">
        <v>59</v>
      </c>
      <c r="F10" s="29">
        <v>82</v>
      </c>
      <c r="G10" s="29">
        <v>96</v>
      </c>
      <c r="H10" s="415">
        <v>0.93186245057925698</v>
      </c>
      <c r="I10" s="415">
        <v>0.38165087364511002</v>
      </c>
      <c r="J10" s="415">
        <v>0.67786624251388605</v>
      </c>
      <c r="K10" s="415">
        <v>0.92975539269466201</v>
      </c>
      <c r="L10" s="415">
        <v>1.0884941182766801</v>
      </c>
      <c r="M10" s="415">
        <v>20</v>
      </c>
      <c r="N10" s="415">
        <v>16.808453608153901</v>
      </c>
    </row>
    <row r="11" spans="1:14">
      <c r="A11" t="s">
        <v>503</v>
      </c>
      <c r="B11" s="239" t="s">
        <v>2183</v>
      </c>
      <c r="C11" s="29">
        <v>62</v>
      </c>
      <c r="D11" s="29">
        <v>69</v>
      </c>
      <c r="E11" s="29">
        <v>58</v>
      </c>
      <c r="F11" s="29">
        <v>64</v>
      </c>
      <c r="G11" s="29">
        <v>77</v>
      </c>
      <c r="H11" s="415">
        <v>0.722193399198924</v>
      </c>
      <c r="I11" s="415">
        <v>0.79799728125795799</v>
      </c>
      <c r="J11" s="415">
        <v>0.66637698416619395</v>
      </c>
      <c r="K11" s="415">
        <v>0.72566274551778498</v>
      </c>
      <c r="L11" s="415">
        <v>0.87306299070108495</v>
      </c>
      <c r="M11" s="415">
        <v>24.193548387096801</v>
      </c>
      <c r="N11" s="415">
        <v>20.890469460051801</v>
      </c>
    </row>
    <row r="12" spans="1:14">
      <c r="A12" t="s">
        <v>503</v>
      </c>
      <c r="B12" s="239" t="s">
        <v>265</v>
      </c>
      <c r="C12" s="29">
        <v>65</v>
      </c>
      <c r="D12" s="29">
        <v>55</v>
      </c>
      <c r="E12" s="29">
        <v>55</v>
      </c>
      <c r="F12" s="29">
        <v>69</v>
      </c>
      <c r="G12" s="29">
        <v>71</v>
      </c>
      <c r="H12" s="415">
        <v>0.75713824109564698</v>
      </c>
      <c r="I12" s="415">
        <v>0.63608478940851698</v>
      </c>
      <c r="J12" s="415">
        <v>0.63190920912311499</v>
      </c>
      <c r="K12" s="415">
        <v>0.78235514751136204</v>
      </c>
      <c r="L12" s="415">
        <v>0.80503210830879302</v>
      </c>
      <c r="M12" s="415">
        <v>9.2307692307692299</v>
      </c>
      <c r="N12" s="415">
        <v>6.3256436689606099</v>
      </c>
    </row>
    <row r="13" spans="1:14">
      <c r="A13" t="s">
        <v>503</v>
      </c>
      <c r="B13" s="239" t="s">
        <v>2161</v>
      </c>
      <c r="C13" s="29">
        <v>67</v>
      </c>
      <c r="D13" s="29">
        <v>46</v>
      </c>
      <c r="E13" s="29">
        <v>38</v>
      </c>
      <c r="F13" s="29">
        <v>73</v>
      </c>
      <c r="G13" s="29">
        <v>67</v>
      </c>
      <c r="H13" s="415">
        <v>0.78043480236012797</v>
      </c>
      <c r="I13" s="415">
        <v>0.53199818750530503</v>
      </c>
      <c r="J13" s="415">
        <v>0.43659181721233398</v>
      </c>
      <c r="K13" s="415">
        <v>0.82770906910622399</v>
      </c>
      <c r="L13" s="415">
        <v>0.75967818671393195</v>
      </c>
      <c r="M13" s="415">
        <v>0</v>
      </c>
      <c r="N13" s="415">
        <v>-2.65962199320508</v>
      </c>
    </row>
    <row r="14" spans="1:14">
      <c r="A14" t="s">
        <v>503</v>
      </c>
      <c r="B14" s="239" t="s">
        <v>765</v>
      </c>
      <c r="C14" s="29">
        <v>61</v>
      </c>
      <c r="D14" s="29">
        <v>59</v>
      </c>
      <c r="E14" s="29">
        <v>61</v>
      </c>
      <c r="F14" s="29">
        <v>93</v>
      </c>
      <c r="G14" s="29">
        <v>66</v>
      </c>
      <c r="H14" s="415">
        <v>0.71054511856668401</v>
      </c>
      <c r="I14" s="415">
        <v>0.68234550136550098</v>
      </c>
      <c r="J14" s="415">
        <v>0.70084475920927203</v>
      </c>
      <c r="K14" s="415">
        <v>1.0544786770805299</v>
      </c>
      <c r="L14" s="415">
        <v>0.74833970631521596</v>
      </c>
      <c r="M14" s="415">
        <v>8.1967213114754092</v>
      </c>
      <c r="N14" s="415">
        <v>5.3190975155486298</v>
      </c>
    </row>
    <row r="15" spans="1:14">
      <c r="A15" t="s">
        <v>503</v>
      </c>
      <c r="B15" s="239" t="s">
        <v>799</v>
      </c>
      <c r="C15" s="29">
        <v>40</v>
      </c>
      <c r="D15" s="29">
        <v>19</v>
      </c>
      <c r="E15" s="29">
        <v>4</v>
      </c>
      <c r="F15" s="29">
        <v>31</v>
      </c>
      <c r="G15" s="29">
        <v>59</v>
      </c>
      <c r="H15" s="415">
        <v>0.46593122528962899</v>
      </c>
      <c r="I15" s="415">
        <v>0.21973838179567001</v>
      </c>
      <c r="J15" s="415">
        <v>4.5957033390771999E-2</v>
      </c>
      <c r="K15" s="415">
        <v>0.351492892360177</v>
      </c>
      <c r="L15" s="415">
        <v>0.66897034352420803</v>
      </c>
      <c r="M15" s="415">
        <v>47.5</v>
      </c>
      <c r="N15" s="415">
        <v>43.577057560022503</v>
      </c>
    </row>
    <row r="16" spans="1:14">
      <c r="A16" t="s">
        <v>503</v>
      </c>
      <c r="B16" s="239" t="s">
        <v>814</v>
      </c>
      <c r="C16" s="29">
        <v>115</v>
      </c>
      <c r="D16" s="29">
        <v>37</v>
      </c>
      <c r="E16" s="29">
        <v>1</v>
      </c>
      <c r="F16" s="29">
        <v>1</v>
      </c>
      <c r="G16" s="29">
        <v>49</v>
      </c>
      <c r="H16" s="415">
        <v>1.3395522727076801</v>
      </c>
      <c r="I16" s="415">
        <v>0.42791158560209402</v>
      </c>
      <c r="J16" s="415">
        <v>1.1489258347693E-2</v>
      </c>
      <c r="K16" s="415">
        <v>1.1338480398715401E-2</v>
      </c>
      <c r="L16" s="415">
        <v>0.55558553953705403</v>
      </c>
      <c r="M16" s="415">
        <v>-57.3913043478261</v>
      </c>
      <c r="N16" s="415">
        <v>-58.524534588409097</v>
      </c>
    </row>
    <row r="17" spans="1:14">
      <c r="A17" t="s">
        <v>503</v>
      </c>
      <c r="B17" s="239" t="s">
        <v>793</v>
      </c>
      <c r="C17" s="29">
        <v>29</v>
      </c>
      <c r="D17" s="29">
        <v>19</v>
      </c>
      <c r="E17" s="29">
        <v>32</v>
      </c>
      <c r="F17" s="29">
        <v>39</v>
      </c>
      <c r="G17" s="29">
        <v>48</v>
      </c>
      <c r="H17" s="415">
        <v>0.33780013833498101</v>
      </c>
      <c r="I17" s="415">
        <v>0.21973838179567001</v>
      </c>
      <c r="J17" s="415">
        <v>0.367656267126176</v>
      </c>
      <c r="K17" s="415">
        <v>0.44220073554990003</v>
      </c>
      <c r="L17" s="415">
        <v>0.54424705913833904</v>
      </c>
      <c r="M17" s="415">
        <v>65.517241379310306</v>
      </c>
      <c r="N17" s="415">
        <v>61.115108425039899</v>
      </c>
    </row>
    <row r="18" spans="1:14">
      <c r="A18" t="s">
        <v>503</v>
      </c>
      <c r="B18" s="239" t="s">
        <v>2028</v>
      </c>
      <c r="C18" s="29">
        <v>51</v>
      </c>
      <c r="D18" s="29">
        <v>33</v>
      </c>
      <c r="E18" s="29">
        <v>22</v>
      </c>
      <c r="F18" s="29">
        <v>31</v>
      </c>
      <c r="G18" s="29">
        <v>47</v>
      </c>
      <c r="H18" s="415">
        <v>0.59406231224427697</v>
      </c>
      <c r="I18" s="415">
        <v>0.38165087364511002</v>
      </c>
      <c r="J18" s="415">
        <v>0.25276368364924601</v>
      </c>
      <c r="K18" s="415">
        <v>0.351492892360177</v>
      </c>
      <c r="L18" s="415">
        <v>0.53290857873962405</v>
      </c>
      <c r="M18" s="415">
        <v>-7.8431372549019596</v>
      </c>
      <c r="N18" s="415">
        <v>-10.2941614447184</v>
      </c>
    </row>
    <row r="19" spans="1:14">
      <c r="A19" t="s">
        <v>503</v>
      </c>
      <c r="B19" s="239" t="s">
        <v>803</v>
      </c>
      <c r="C19" s="29">
        <v>28</v>
      </c>
      <c r="D19" s="29">
        <v>19</v>
      </c>
      <c r="E19" s="29">
        <v>30</v>
      </c>
      <c r="F19" s="29">
        <v>52</v>
      </c>
      <c r="G19" s="29">
        <v>46</v>
      </c>
      <c r="H19" s="415">
        <v>0.32615185770274002</v>
      </c>
      <c r="I19" s="415">
        <v>0.21973838179567001</v>
      </c>
      <c r="J19" s="415">
        <v>0.34467775043079002</v>
      </c>
      <c r="K19" s="415">
        <v>0.589600980733201</v>
      </c>
      <c r="L19" s="415">
        <v>0.52157009834090795</v>
      </c>
      <c r="M19" s="415">
        <v>64.285714285714306</v>
      </c>
      <c r="N19" s="415">
        <v>59.916335296877399</v>
      </c>
    </row>
    <row r="20" spans="1:14">
      <c r="A20" t="s">
        <v>503</v>
      </c>
      <c r="B20" s="239" t="s">
        <v>2184</v>
      </c>
      <c r="C20" s="29">
        <v>36</v>
      </c>
      <c r="D20" s="29">
        <v>11</v>
      </c>
      <c r="E20" s="29">
        <v>15</v>
      </c>
      <c r="F20" s="29">
        <v>16</v>
      </c>
      <c r="G20" s="29">
        <v>44</v>
      </c>
      <c r="H20" s="415">
        <v>0.41933810276066602</v>
      </c>
      <c r="I20" s="415">
        <v>0.12721695788170301</v>
      </c>
      <c r="J20" s="415">
        <v>0.17233887521539501</v>
      </c>
      <c r="K20" s="415">
        <v>0.181415686379446</v>
      </c>
      <c r="L20" s="415">
        <v>0.49889313754347703</v>
      </c>
      <c r="M20" s="415">
        <v>22.2222222222222</v>
      </c>
      <c r="N20" s="415">
        <v>18.971573119416</v>
      </c>
    </row>
    <row r="21" spans="1:14">
      <c r="A21" t="s">
        <v>503</v>
      </c>
      <c r="B21" t="s">
        <v>1771</v>
      </c>
      <c r="C21" s="29">
        <v>14</v>
      </c>
      <c r="D21" s="29">
        <v>12</v>
      </c>
      <c r="E21" s="29">
        <v>15</v>
      </c>
      <c r="F21" s="29">
        <v>25</v>
      </c>
      <c r="G21" s="29">
        <v>42</v>
      </c>
      <c r="H21" s="415">
        <v>0.16307592885137001</v>
      </c>
      <c r="I21" s="415">
        <v>0.13878213587094901</v>
      </c>
      <c r="J21" s="415">
        <v>0.17233887521539501</v>
      </c>
      <c r="K21" s="415">
        <v>0.28346200996788501</v>
      </c>
      <c r="L21" s="415">
        <v>0.47621617674604699</v>
      </c>
      <c r="M21" s="415">
        <v>200</v>
      </c>
      <c r="N21" s="415">
        <v>192.02113402038501</v>
      </c>
    </row>
    <row r="22" spans="1:14">
      <c r="A22" t="s">
        <v>503</v>
      </c>
      <c r="B22" s="239" t="s">
        <v>513</v>
      </c>
      <c r="C22" s="29">
        <v>30</v>
      </c>
      <c r="D22" s="29">
        <v>44</v>
      </c>
      <c r="E22" s="29">
        <v>46</v>
      </c>
      <c r="F22" s="29">
        <v>61</v>
      </c>
      <c r="G22" s="29">
        <v>41</v>
      </c>
      <c r="H22" s="415">
        <v>0.34944841896722201</v>
      </c>
      <c r="I22" s="415">
        <v>0.50886783152681403</v>
      </c>
      <c r="J22" s="415">
        <v>0.52850588399387799</v>
      </c>
      <c r="K22" s="415">
        <v>0.69164730432163901</v>
      </c>
      <c r="L22" s="415">
        <v>0.464877696347331</v>
      </c>
      <c r="M22" s="415">
        <v>36.6666666666667</v>
      </c>
      <c r="N22" s="415">
        <v>33.031849942619701</v>
      </c>
    </row>
    <row r="23" spans="1:14">
      <c r="A23" t="s">
        <v>503</v>
      </c>
      <c r="B23" s="239" t="s">
        <v>798</v>
      </c>
      <c r="C23" s="29">
        <v>11</v>
      </c>
      <c r="D23" s="29">
        <v>10</v>
      </c>
      <c r="E23" s="29">
        <v>10</v>
      </c>
      <c r="F23" s="29">
        <v>29</v>
      </c>
      <c r="G23" s="29">
        <v>39</v>
      </c>
      <c r="H23" s="415">
        <v>0.128131086954648</v>
      </c>
      <c r="I23" s="415">
        <v>0.11565177989245801</v>
      </c>
      <c r="J23" s="415">
        <v>0.11489258347693</v>
      </c>
      <c r="K23" s="415">
        <v>0.32881593156274602</v>
      </c>
      <c r="L23" s="415">
        <v>0.44220073554990003</v>
      </c>
      <c r="M23" s="415">
        <v>254.54545454545499</v>
      </c>
      <c r="N23" s="415">
        <v>245.11588566045501</v>
      </c>
    </row>
    <row r="24" spans="1:14">
      <c r="A24" t="s">
        <v>503</v>
      </c>
      <c r="B24" s="239" t="s">
        <v>514</v>
      </c>
      <c r="C24" s="29">
        <v>50</v>
      </c>
      <c r="D24" s="29">
        <v>47</v>
      </c>
      <c r="E24" s="29">
        <v>46</v>
      </c>
      <c r="F24" s="29">
        <v>54</v>
      </c>
      <c r="G24" s="29">
        <v>38</v>
      </c>
      <c r="H24" s="415">
        <v>0.58241403161203598</v>
      </c>
      <c r="I24" s="415">
        <v>0.54356336549455098</v>
      </c>
      <c r="J24" s="415">
        <v>0.52850588399387799</v>
      </c>
      <c r="K24" s="415">
        <v>0.61227794153063098</v>
      </c>
      <c r="L24" s="415">
        <v>0.43086225515118498</v>
      </c>
      <c r="M24" s="415">
        <v>-24</v>
      </c>
      <c r="N24" s="415">
        <v>-26.021312714835901</v>
      </c>
    </row>
    <row r="25" spans="1:14">
      <c r="A25" t="s">
        <v>503</v>
      </c>
      <c r="B25" s="239" t="s">
        <v>2163</v>
      </c>
      <c r="C25" s="29">
        <v>30</v>
      </c>
      <c r="D25" s="29">
        <v>35</v>
      </c>
      <c r="E25" s="29">
        <v>45</v>
      </c>
      <c r="F25" s="29">
        <v>55</v>
      </c>
      <c r="G25" s="29">
        <v>26</v>
      </c>
      <c r="H25" s="415">
        <v>0.34944841896722201</v>
      </c>
      <c r="I25" s="415">
        <v>0.40478122962360202</v>
      </c>
      <c r="J25" s="415">
        <v>0.517016625646185</v>
      </c>
      <c r="K25" s="415">
        <v>0.62361642192934696</v>
      </c>
      <c r="L25" s="415">
        <v>0.2948004903666</v>
      </c>
      <c r="M25" s="415">
        <v>-13.3333333333333</v>
      </c>
      <c r="N25" s="415">
        <v>-15.6383390607777</v>
      </c>
    </row>
    <row r="26" spans="1:14">
      <c r="A26" t="s">
        <v>503</v>
      </c>
      <c r="B26" t="s">
        <v>2185</v>
      </c>
      <c r="C26" s="29">
        <v>13</v>
      </c>
      <c r="D26" s="29">
        <v>12</v>
      </c>
      <c r="E26" s="29">
        <v>8</v>
      </c>
      <c r="F26" s="29">
        <v>15</v>
      </c>
      <c r="G26" s="29">
        <v>24</v>
      </c>
      <c r="H26" s="415">
        <v>0.15142764821912899</v>
      </c>
      <c r="I26" s="415">
        <v>0.13878213587094901</v>
      </c>
      <c r="J26" s="415">
        <v>9.1914066781543902E-2</v>
      </c>
      <c r="K26" s="415">
        <v>0.17007720598073101</v>
      </c>
      <c r="L26" s="415">
        <v>0.27212352956916902</v>
      </c>
      <c r="M26" s="415">
        <v>84.615384615384599</v>
      </c>
      <c r="N26" s="415">
        <v>79.705313243313697</v>
      </c>
    </row>
    <row r="27" spans="1:14">
      <c r="A27" t="s">
        <v>503</v>
      </c>
      <c r="B27" s="239" t="s">
        <v>783</v>
      </c>
      <c r="C27" s="29">
        <v>11</v>
      </c>
      <c r="D27" s="29">
        <v>9</v>
      </c>
      <c r="E27" s="29">
        <v>18</v>
      </c>
      <c r="F27" s="29">
        <v>20</v>
      </c>
      <c r="G27" s="29">
        <v>23</v>
      </c>
      <c r="H27" s="415">
        <v>0.128131086954648</v>
      </c>
      <c r="I27" s="415">
        <v>0.10408660190321201</v>
      </c>
      <c r="J27" s="415">
        <v>0.206806650258474</v>
      </c>
      <c r="K27" s="415">
        <v>0.22676960797430801</v>
      </c>
      <c r="L27" s="415">
        <v>0.26078504917045398</v>
      </c>
      <c r="M27" s="415">
        <v>109.09090909090899</v>
      </c>
      <c r="N27" s="415">
        <v>103.52988128693499</v>
      </c>
    </row>
    <row r="28" spans="1:14">
      <c r="A28" t="s">
        <v>503</v>
      </c>
      <c r="B28" s="430" t="s">
        <v>787</v>
      </c>
      <c r="C28" s="29">
        <v>16</v>
      </c>
      <c r="D28" s="29">
        <v>17</v>
      </c>
      <c r="E28" s="29">
        <v>15</v>
      </c>
      <c r="F28" s="29">
        <v>24</v>
      </c>
      <c r="G28" s="29">
        <v>21</v>
      </c>
      <c r="H28" s="415">
        <v>0.186372490115851</v>
      </c>
      <c r="I28" s="415">
        <v>0.19660802581717801</v>
      </c>
      <c r="J28" s="415">
        <v>0.17233887521539501</v>
      </c>
      <c r="K28" s="415">
        <v>0.27212352956916902</v>
      </c>
      <c r="L28" s="415">
        <v>0.238108088373023</v>
      </c>
      <c r="M28" s="415">
        <v>31.25</v>
      </c>
      <c r="N28" s="415">
        <v>27.759246133918399</v>
      </c>
    </row>
    <row r="29" spans="1:14">
      <c r="A29" t="s">
        <v>503</v>
      </c>
      <c r="B29" s="239" t="s">
        <v>722</v>
      </c>
      <c r="C29" s="29">
        <v>15</v>
      </c>
      <c r="D29" s="29">
        <v>22</v>
      </c>
      <c r="E29" s="29">
        <v>25</v>
      </c>
      <c r="F29" s="29">
        <v>20</v>
      </c>
      <c r="G29" s="29">
        <v>17</v>
      </c>
      <c r="H29" s="415">
        <v>0.174724209483611</v>
      </c>
      <c r="I29" s="415">
        <v>0.25443391576340701</v>
      </c>
      <c r="J29" s="415">
        <v>0.28723145869232503</v>
      </c>
      <c r="K29" s="415">
        <v>0.22676960797430801</v>
      </c>
      <c r="L29" s="415">
        <v>0.19275416677816201</v>
      </c>
      <c r="M29" s="415">
        <v>13.3333333333333</v>
      </c>
      <c r="N29" s="415">
        <v>10.319095074367601</v>
      </c>
    </row>
    <row r="30" spans="1:14">
      <c r="A30" t="s">
        <v>503</v>
      </c>
      <c r="B30" s="239" t="s">
        <v>824</v>
      </c>
      <c r="C30" s="29">
        <v>15</v>
      </c>
      <c r="D30" s="29">
        <v>6</v>
      </c>
      <c r="E30" s="29">
        <v>3</v>
      </c>
      <c r="F30" s="29">
        <v>12</v>
      </c>
      <c r="G30" s="29">
        <v>14</v>
      </c>
      <c r="H30" s="415">
        <v>0.174724209483611</v>
      </c>
      <c r="I30" s="415">
        <v>6.9391067935474601E-2</v>
      </c>
      <c r="J30" s="415">
        <v>3.4467775043078998E-2</v>
      </c>
      <c r="K30" s="415">
        <v>0.13606176478458501</v>
      </c>
      <c r="L30" s="415">
        <v>0.15873872558201599</v>
      </c>
      <c r="M30" s="415">
        <v>-6.6666666666666696</v>
      </c>
      <c r="N30" s="415">
        <v>-9.1489805269913997</v>
      </c>
    </row>
    <row r="31" spans="1:14">
      <c r="A31" t="s">
        <v>503</v>
      </c>
      <c r="B31" s="239" t="s">
        <v>2152</v>
      </c>
      <c r="C31" s="29">
        <v>2</v>
      </c>
      <c r="D31" s="29">
        <v>1</v>
      </c>
      <c r="E31" s="29">
        <v>3</v>
      </c>
      <c r="F31" s="29">
        <v>5</v>
      </c>
      <c r="G31" s="29">
        <v>12</v>
      </c>
      <c r="H31" s="415">
        <v>2.3296561264481399E-2</v>
      </c>
      <c r="I31" s="415">
        <v>1.1565177989245799E-2</v>
      </c>
      <c r="J31" s="415">
        <v>3.4467775043078998E-2</v>
      </c>
      <c r="K31" s="415">
        <v>5.6692401993577002E-2</v>
      </c>
      <c r="L31" s="415">
        <v>0.13606176478458501</v>
      </c>
      <c r="M31" s="415">
        <v>500</v>
      </c>
      <c r="N31" s="415">
        <v>484.04226804076899</v>
      </c>
    </row>
    <row r="32" spans="1:14">
      <c r="A32" t="s">
        <v>503</v>
      </c>
      <c r="B32" t="s">
        <v>2299</v>
      </c>
      <c r="C32" s="29">
        <v>9</v>
      </c>
      <c r="D32" s="29">
        <v>3</v>
      </c>
      <c r="E32" s="29">
        <v>19</v>
      </c>
      <c r="F32" s="29">
        <v>15</v>
      </c>
      <c r="G32" s="29">
        <v>10</v>
      </c>
      <c r="H32" s="415">
        <v>0.10483452569016601</v>
      </c>
      <c r="I32" s="415">
        <v>3.4695533967737301E-2</v>
      </c>
      <c r="J32" s="415">
        <v>0.21829590860616699</v>
      </c>
      <c r="K32" s="415">
        <v>0.17007720598073101</v>
      </c>
      <c r="L32" s="415">
        <v>0.113384803987154</v>
      </c>
      <c r="M32" s="415">
        <v>11.1111111111111</v>
      </c>
      <c r="N32" s="415">
        <v>8.1559755631054696</v>
      </c>
    </row>
    <row r="33" spans="1:14">
      <c r="A33" t="s">
        <v>503</v>
      </c>
      <c r="B33" s="239" t="s">
        <v>774</v>
      </c>
      <c r="C33" s="29">
        <v>11</v>
      </c>
      <c r="D33" s="29">
        <v>14</v>
      </c>
      <c r="E33" s="29">
        <v>8</v>
      </c>
      <c r="F33" s="29">
        <v>12</v>
      </c>
      <c r="G33" s="29">
        <v>9</v>
      </c>
      <c r="H33" s="415">
        <v>0.128131086954648</v>
      </c>
      <c r="I33" s="415">
        <v>0.16191249184944101</v>
      </c>
      <c r="J33" s="415">
        <v>9.1914066781543902E-2</v>
      </c>
      <c r="K33" s="415">
        <v>0.13606176478458501</v>
      </c>
      <c r="L33" s="415">
        <v>0.102046323588439</v>
      </c>
      <c r="M33" s="415">
        <v>-18.181818181818201</v>
      </c>
      <c r="N33" s="415">
        <v>-20.357872539895101</v>
      </c>
    </row>
    <row r="34" spans="1:14">
      <c r="A34" t="s">
        <v>503</v>
      </c>
      <c r="B34" s="239" t="s">
        <v>2151</v>
      </c>
      <c r="C34" s="29">
        <v>7</v>
      </c>
      <c r="D34" s="29">
        <v>1</v>
      </c>
      <c r="E34" s="29">
        <v>4</v>
      </c>
      <c r="F34" s="29">
        <v>9</v>
      </c>
      <c r="G34" s="29">
        <v>9</v>
      </c>
      <c r="H34" s="415">
        <v>8.1537964425685006E-2</v>
      </c>
      <c r="I34" s="415">
        <v>1.1565177989245799E-2</v>
      </c>
      <c r="J34" s="415">
        <v>4.5957033390771999E-2</v>
      </c>
      <c r="K34" s="415">
        <v>0.102046323588439</v>
      </c>
      <c r="L34" s="415">
        <v>0.102046323588439</v>
      </c>
      <c r="M34" s="415">
        <v>28.571428571428601</v>
      </c>
      <c r="N34" s="415">
        <v>25.151914580164899</v>
      </c>
    </row>
    <row r="35" spans="1:14">
      <c r="A35" t="s">
        <v>503</v>
      </c>
      <c r="B35" s="239" t="s">
        <v>2083</v>
      </c>
      <c r="C35" s="29">
        <v>0</v>
      </c>
      <c r="D35" s="29">
        <v>0</v>
      </c>
      <c r="E35" s="29">
        <v>4</v>
      </c>
      <c r="F35" s="29">
        <v>5</v>
      </c>
      <c r="G35" s="29">
        <v>9</v>
      </c>
      <c r="H35" s="415">
        <v>0</v>
      </c>
      <c r="I35" s="415">
        <v>0</v>
      </c>
      <c r="J35" s="415">
        <v>4.5957033390771999E-2</v>
      </c>
      <c r="K35" s="415">
        <v>5.6692401993577002E-2</v>
      </c>
      <c r="L35" s="415">
        <v>0.102046323588439</v>
      </c>
      <c r="M35" s="415"/>
      <c r="N35" s="415"/>
    </row>
    <row r="36" spans="1:14">
      <c r="A36" t="s">
        <v>503</v>
      </c>
      <c r="B36" s="239" t="s">
        <v>2082</v>
      </c>
      <c r="C36" s="29">
        <v>2</v>
      </c>
      <c r="D36" s="29">
        <v>2</v>
      </c>
      <c r="E36" s="29">
        <v>1</v>
      </c>
      <c r="F36" s="29">
        <v>4</v>
      </c>
      <c r="G36" s="29">
        <v>2</v>
      </c>
      <c r="H36" s="415">
        <v>2.3296561264481399E-2</v>
      </c>
      <c r="I36" s="415">
        <v>2.3130355978491501E-2</v>
      </c>
      <c r="J36" s="415">
        <v>1.1489258347693E-2</v>
      </c>
      <c r="K36" s="415">
        <v>4.5353921594861603E-2</v>
      </c>
      <c r="L36" s="415">
        <v>2.2676960797430801E-2</v>
      </c>
      <c r="M36" s="415">
        <v>0</v>
      </c>
      <c r="N36" s="415">
        <v>-2.65962199320508</v>
      </c>
    </row>
    <row r="37" spans="1:14">
      <c r="A37" t="s">
        <v>503</v>
      </c>
      <c r="B37" s="239" t="s">
        <v>2080</v>
      </c>
      <c r="C37" s="29">
        <v>1</v>
      </c>
      <c r="D37" s="29">
        <v>1</v>
      </c>
      <c r="E37" s="29">
        <v>2</v>
      </c>
      <c r="F37" s="29">
        <v>1</v>
      </c>
      <c r="G37" s="29">
        <v>1</v>
      </c>
      <c r="H37" s="415">
        <v>1.1648280632240699E-2</v>
      </c>
      <c r="I37" s="415">
        <v>1.1565177989245799E-2</v>
      </c>
      <c r="J37" s="415">
        <v>2.2978516695386E-2</v>
      </c>
      <c r="K37" s="415">
        <v>1.1338480398715401E-2</v>
      </c>
      <c r="L37" s="415">
        <v>1.1338480398715401E-2</v>
      </c>
      <c r="M37" s="415">
        <v>0</v>
      </c>
      <c r="N37" s="415">
        <v>-2.65962199320508</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F783B-869D-4BCC-9061-C9B3A8E1DBF1}">
  <dimension ref="A1:G499"/>
  <sheetViews>
    <sheetView workbookViewId="0">
      <selection activeCell="A240" sqref="A240"/>
    </sheetView>
  </sheetViews>
  <sheetFormatPr defaultRowHeight="15.5"/>
  <cols>
    <col min="1" max="1" width="85.765625" bestFit="1" customWidth="1"/>
    <col min="2" max="2" width="16.53515625" customWidth="1"/>
    <col min="3" max="4" width="16.765625" style="29" customWidth="1"/>
    <col min="5" max="6" width="16.765625" style="415" customWidth="1"/>
    <col min="7" max="7" width="16.765625" style="393" customWidth="1"/>
  </cols>
  <sheetData>
    <row r="1" spans="1:7" ht="20">
      <c r="A1" s="217" t="s">
        <v>2193</v>
      </c>
    </row>
    <row r="2" spans="1:7">
      <c r="A2" t="s">
        <v>217</v>
      </c>
    </row>
    <row r="3" spans="1:7" ht="93">
      <c r="A3" s="4" t="s">
        <v>1777</v>
      </c>
      <c r="B3" s="4" t="s">
        <v>1759</v>
      </c>
      <c r="C3" s="233" t="s">
        <v>1778</v>
      </c>
      <c r="D3" s="233" t="s">
        <v>1779</v>
      </c>
      <c r="E3" s="419" t="s">
        <v>1766</v>
      </c>
      <c r="F3" s="419" t="s">
        <v>1770</v>
      </c>
      <c r="G3" s="416" t="s">
        <v>1780</v>
      </c>
    </row>
    <row r="4" spans="1:7">
      <c r="A4" s="404" t="s">
        <v>2306</v>
      </c>
      <c r="B4" t="s">
        <v>1835</v>
      </c>
      <c r="C4" s="29">
        <v>3049</v>
      </c>
      <c r="D4" s="29">
        <v>3949</v>
      </c>
      <c r="E4" s="415">
        <v>495.96187160947699</v>
      </c>
      <c r="F4" s="415">
        <v>662.24388149708398</v>
      </c>
      <c r="G4" s="393">
        <v>0.70978657864088002</v>
      </c>
    </row>
    <row r="5" spans="1:7">
      <c r="A5" s="404" t="s">
        <v>2307</v>
      </c>
      <c r="B5" t="s">
        <v>1835</v>
      </c>
      <c r="C5" s="29">
        <v>32</v>
      </c>
      <c r="D5" s="29">
        <v>128</v>
      </c>
      <c r="E5" s="415">
        <v>5.2052410270591203</v>
      </c>
      <c r="F5" s="415">
        <v>21.465489195144801</v>
      </c>
      <c r="G5" s="393">
        <v>6.9408025094705894E-2</v>
      </c>
    </row>
    <row r="6" spans="1:7">
      <c r="A6" s="2" t="s">
        <v>2076</v>
      </c>
      <c r="B6" t="s">
        <v>1835</v>
      </c>
      <c r="C6" s="29">
        <v>450</v>
      </c>
      <c r="D6" s="29">
        <v>508</v>
      </c>
      <c r="E6" s="415">
        <v>73.198701943018904</v>
      </c>
      <c r="F6" s="415">
        <v>85.191160243230797</v>
      </c>
      <c r="G6" s="393">
        <v>5.1190660686350503E-2</v>
      </c>
    </row>
    <row r="7" spans="1:7">
      <c r="A7" s="404" t="s">
        <v>793</v>
      </c>
      <c r="B7" t="s">
        <v>1835</v>
      </c>
      <c r="C7" s="29">
        <v>25</v>
      </c>
      <c r="D7" s="29">
        <v>71</v>
      </c>
      <c r="E7" s="415">
        <v>4.0665945523899403</v>
      </c>
      <c r="F7" s="415">
        <v>11.906638537931901</v>
      </c>
      <c r="G7" s="393">
        <v>3.34657850278159E-2</v>
      </c>
    </row>
    <row r="8" spans="1:7">
      <c r="A8" s="631" t="s">
        <v>2294</v>
      </c>
      <c r="B8" t="s">
        <v>1835</v>
      </c>
      <c r="C8" s="29">
        <v>35</v>
      </c>
      <c r="D8" s="29">
        <v>76</v>
      </c>
      <c r="E8" s="415">
        <v>5.6932323733459098</v>
      </c>
      <c r="F8" s="415">
        <v>12.7451342096172</v>
      </c>
      <c r="G8" s="393">
        <v>3.0101544241987101E-2</v>
      </c>
    </row>
    <row r="9" spans="1:7">
      <c r="A9" s="404" t="s">
        <v>265</v>
      </c>
      <c r="B9" t="s">
        <v>1835</v>
      </c>
      <c r="C9" s="29">
        <v>105</v>
      </c>
      <c r="D9" s="29">
        <v>129</v>
      </c>
      <c r="E9" s="415">
        <v>17.0796971200377</v>
      </c>
      <c r="F9" s="415">
        <v>21.633188329481801</v>
      </c>
      <c r="G9" s="393">
        <v>1.9436900892689599E-2</v>
      </c>
    </row>
    <row r="10" spans="1:7">
      <c r="A10" s="404" t="s">
        <v>774</v>
      </c>
      <c r="B10" t="s">
        <v>1835</v>
      </c>
      <c r="C10" s="29">
        <v>24</v>
      </c>
      <c r="D10" s="29">
        <v>49</v>
      </c>
      <c r="E10" s="415">
        <v>3.9039307702943402</v>
      </c>
      <c r="F10" s="415">
        <v>8.2172575825163605</v>
      </c>
      <c r="G10" s="393">
        <v>1.84117420921024E-2</v>
      </c>
    </row>
    <row r="11" spans="1:7">
      <c r="A11" s="404" t="s">
        <v>2083</v>
      </c>
      <c r="B11" t="s">
        <v>1835</v>
      </c>
      <c r="C11" s="29">
        <v>3</v>
      </c>
      <c r="D11" s="29">
        <v>25</v>
      </c>
      <c r="E11" s="415">
        <v>0.48799134628679303</v>
      </c>
      <c r="F11" s="415">
        <v>4.19247835842671</v>
      </c>
      <c r="G11" s="393">
        <v>1.5812866128714902E-2</v>
      </c>
    </row>
    <row r="12" spans="1:7">
      <c r="A12" s="224" t="s">
        <v>513</v>
      </c>
      <c r="B12" t="s">
        <v>1835</v>
      </c>
      <c r="C12" s="29">
        <v>195</v>
      </c>
      <c r="D12" s="29">
        <v>208</v>
      </c>
      <c r="E12" s="415">
        <v>31.719437508641501</v>
      </c>
      <c r="F12" s="415">
        <v>34.881419942110298</v>
      </c>
      <c r="G12" s="393">
        <v>1.34971467730714E-2</v>
      </c>
    </row>
    <row r="13" spans="1:7">
      <c r="A13" s="404" t="s">
        <v>798</v>
      </c>
      <c r="B13" t="s">
        <v>1835</v>
      </c>
      <c r="C13" s="29">
        <v>19</v>
      </c>
      <c r="D13" s="29">
        <v>37</v>
      </c>
      <c r="E13" s="415">
        <v>3.0906118598163501</v>
      </c>
      <c r="F13" s="415">
        <v>6.2048679704715397</v>
      </c>
      <c r="G13" s="393">
        <v>1.3293423571722999E-2</v>
      </c>
    </row>
    <row r="14" spans="1:7">
      <c r="A14" s="404" t="s">
        <v>803</v>
      </c>
      <c r="B14" t="s">
        <v>1835</v>
      </c>
      <c r="C14" s="29">
        <v>28</v>
      </c>
      <c r="D14" s="29">
        <v>41</v>
      </c>
      <c r="E14" s="415">
        <v>4.5545858986767298</v>
      </c>
      <c r="F14" s="415">
        <v>6.8756645078198098</v>
      </c>
      <c r="G14" s="393">
        <v>9.9076890269353506E-3</v>
      </c>
    </row>
    <row r="15" spans="1:7">
      <c r="A15" s="404" t="s">
        <v>765</v>
      </c>
      <c r="B15" t="s">
        <v>1835</v>
      </c>
      <c r="C15" s="29">
        <v>40</v>
      </c>
      <c r="D15" s="29">
        <v>52</v>
      </c>
      <c r="E15" s="415">
        <v>6.5065512838239004</v>
      </c>
      <c r="F15" s="415">
        <v>8.7203549855275693</v>
      </c>
      <c r="G15" s="393">
        <v>9.4497784593585901E-3</v>
      </c>
    </row>
    <row r="16" spans="1:7">
      <c r="A16" s="404" t="s">
        <v>809</v>
      </c>
      <c r="B16" t="s">
        <v>1835</v>
      </c>
      <c r="C16" s="29">
        <v>5</v>
      </c>
      <c r="D16" s="29">
        <v>17</v>
      </c>
      <c r="E16" s="415">
        <v>0.81331891047798699</v>
      </c>
      <c r="F16" s="415">
        <v>2.8508852837301699</v>
      </c>
      <c r="G16" s="393">
        <v>8.6974968957971299E-3</v>
      </c>
    </row>
    <row r="17" spans="1:7">
      <c r="A17" s="224" t="s">
        <v>783</v>
      </c>
      <c r="B17" t="s">
        <v>1835</v>
      </c>
      <c r="C17" s="29">
        <v>33</v>
      </c>
      <c r="D17" s="29">
        <v>43</v>
      </c>
      <c r="E17" s="415">
        <v>5.3679048091547203</v>
      </c>
      <c r="F17" s="415">
        <v>7.2110627764939501</v>
      </c>
      <c r="G17" s="393">
        <v>7.8676507964791902E-3</v>
      </c>
    </row>
    <row r="18" spans="1:7">
      <c r="A18" s="404" t="s">
        <v>824</v>
      </c>
      <c r="B18" t="s">
        <v>1835</v>
      </c>
      <c r="C18" s="29">
        <v>13</v>
      </c>
      <c r="D18" s="29">
        <v>22</v>
      </c>
      <c r="E18" s="415">
        <v>2.1146291672427702</v>
      </c>
      <c r="F18" s="415">
        <v>3.6893809554155101</v>
      </c>
      <c r="G18" s="393">
        <v>6.7219399422176604E-3</v>
      </c>
    </row>
    <row r="19" spans="1:7">
      <c r="A19" s="404" t="s">
        <v>2190</v>
      </c>
      <c r="B19" t="s">
        <v>1835</v>
      </c>
      <c r="C19" s="29">
        <v>2</v>
      </c>
      <c r="D19" s="29">
        <v>11</v>
      </c>
      <c r="E19" s="415">
        <v>0.32532756419119502</v>
      </c>
      <c r="F19" s="415">
        <v>1.84469047770775</v>
      </c>
      <c r="G19" s="393">
        <v>6.4855085936697801E-3</v>
      </c>
    </row>
    <row r="20" spans="1:7">
      <c r="A20" s="404" t="s">
        <v>725</v>
      </c>
      <c r="B20" t="s">
        <v>1835</v>
      </c>
      <c r="C20" s="29">
        <v>84</v>
      </c>
      <c r="D20" s="29">
        <v>90</v>
      </c>
      <c r="E20" s="415">
        <v>13.663757696030199</v>
      </c>
      <c r="F20" s="415">
        <v>15.0929220903362</v>
      </c>
      <c r="G20" s="393">
        <v>6.1004898030487999E-3</v>
      </c>
    </row>
    <row r="21" spans="1:7">
      <c r="A21" s="404" t="s">
        <v>2308</v>
      </c>
      <c r="B21" t="s">
        <v>1835</v>
      </c>
      <c r="C21" s="29">
        <v>11</v>
      </c>
      <c r="D21" s="29">
        <v>19</v>
      </c>
      <c r="E21" s="415">
        <v>1.78930160305157</v>
      </c>
      <c r="F21" s="415">
        <v>3.1862835524043001</v>
      </c>
      <c r="G21" s="393">
        <v>5.9631167492163097E-3</v>
      </c>
    </row>
    <row r="22" spans="1:7">
      <c r="A22" s="224" t="s">
        <v>897</v>
      </c>
      <c r="B22" t="s">
        <v>1835</v>
      </c>
      <c r="C22" s="29">
        <v>0</v>
      </c>
      <c r="D22" s="29">
        <v>8</v>
      </c>
      <c r="E22" s="415">
        <v>0</v>
      </c>
      <c r="F22" s="415">
        <v>1.3415930746965501</v>
      </c>
      <c r="G22" s="393">
        <v>5.7266854006684303E-3</v>
      </c>
    </row>
    <row r="23" spans="1:7">
      <c r="A23" s="404" t="s">
        <v>823</v>
      </c>
      <c r="B23" t="s">
        <v>1835</v>
      </c>
      <c r="C23" s="29">
        <v>2</v>
      </c>
      <c r="D23" s="29">
        <v>9</v>
      </c>
      <c r="E23" s="415">
        <v>0.32532756419119502</v>
      </c>
      <c r="F23" s="415">
        <v>1.50929220903362</v>
      </c>
      <c r="G23" s="393">
        <v>5.0538372435026697E-3</v>
      </c>
    </row>
    <row r="24" spans="1:7">
      <c r="A24" s="404" t="s">
        <v>259</v>
      </c>
      <c r="B24" t="s">
        <v>1835</v>
      </c>
      <c r="C24" s="29">
        <v>528</v>
      </c>
      <c r="D24" s="29">
        <v>519</v>
      </c>
      <c r="E24" s="415">
        <v>85.886476946475497</v>
      </c>
      <c r="F24" s="415">
        <v>87.035850720938598</v>
      </c>
      <c r="G24" s="393">
        <v>4.9061836545465096E-3</v>
      </c>
    </row>
    <row r="25" spans="1:7">
      <c r="A25" s="404" t="s">
        <v>844</v>
      </c>
      <c r="B25" t="s">
        <v>1835</v>
      </c>
      <c r="C25" s="29">
        <v>6</v>
      </c>
      <c r="D25" s="29">
        <v>12</v>
      </c>
      <c r="E25" s="415">
        <v>0.97598269257358505</v>
      </c>
      <c r="F25" s="415">
        <v>2.0123896120448199</v>
      </c>
      <c r="G25" s="393">
        <v>4.4239766042547101E-3</v>
      </c>
    </row>
    <row r="26" spans="1:7">
      <c r="A26" s="404" t="s">
        <v>621</v>
      </c>
      <c r="B26" t="s">
        <v>1835</v>
      </c>
      <c r="C26" s="29">
        <v>3</v>
      </c>
      <c r="D26" s="29">
        <v>9</v>
      </c>
      <c r="E26" s="415">
        <v>0.48799134628679303</v>
      </c>
      <c r="F26" s="415">
        <v>1.50929220903362</v>
      </c>
      <c r="G26" s="393">
        <v>4.3594953273780202E-3</v>
      </c>
    </row>
    <row r="27" spans="1:7">
      <c r="A27" s="404" t="s">
        <v>1992</v>
      </c>
      <c r="B27" t="s">
        <v>1835</v>
      </c>
      <c r="C27" s="29">
        <v>2</v>
      </c>
      <c r="D27" s="29">
        <v>8</v>
      </c>
      <c r="E27" s="415">
        <v>0.32532756419119502</v>
      </c>
      <c r="F27" s="415">
        <v>1.3415930746965501</v>
      </c>
      <c r="G27" s="393">
        <v>4.3380015684191201E-3</v>
      </c>
    </row>
    <row r="28" spans="1:7">
      <c r="A28" s="404" t="s">
        <v>1056</v>
      </c>
      <c r="B28" t="s">
        <v>1835</v>
      </c>
      <c r="C28" s="29">
        <v>1</v>
      </c>
      <c r="D28" s="29">
        <v>7</v>
      </c>
      <c r="E28" s="415">
        <v>0.16266378209559801</v>
      </c>
      <c r="F28" s="415">
        <v>1.1738939403594799</v>
      </c>
      <c r="G28" s="393">
        <v>4.31650780946022E-3</v>
      </c>
    </row>
    <row r="29" spans="1:7">
      <c r="A29" s="389" t="s">
        <v>787</v>
      </c>
      <c r="B29" t="s">
        <v>1835</v>
      </c>
      <c r="C29" s="29">
        <v>27</v>
      </c>
      <c r="D29" s="29">
        <v>32</v>
      </c>
      <c r="E29" s="415">
        <v>4.3919221165811297</v>
      </c>
      <c r="F29" s="415">
        <v>5.3663722987861897</v>
      </c>
      <c r="G29" s="393">
        <v>4.1595098673080297E-3</v>
      </c>
    </row>
    <row r="30" spans="1:7">
      <c r="A30" s="404" t="s">
        <v>2016</v>
      </c>
      <c r="B30" t="s">
        <v>1835</v>
      </c>
      <c r="C30" s="29">
        <v>18</v>
      </c>
      <c r="D30" s="29">
        <v>23</v>
      </c>
      <c r="E30" s="415">
        <v>2.9279480777207501</v>
      </c>
      <c r="F30" s="415">
        <v>3.8570800897525799</v>
      </c>
      <c r="G30" s="393">
        <v>3.9660660366779401E-3</v>
      </c>
    </row>
    <row r="31" spans="1:7">
      <c r="A31" s="404" t="s">
        <v>817</v>
      </c>
      <c r="B31" t="s">
        <v>1835</v>
      </c>
      <c r="C31" s="29">
        <v>11</v>
      </c>
      <c r="D31" s="29">
        <v>16</v>
      </c>
      <c r="E31" s="415">
        <v>1.78930160305157</v>
      </c>
      <c r="F31" s="415">
        <v>2.6831861493931002</v>
      </c>
      <c r="G31" s="393">
        <v>3.8156097239656502E-3</v>
      </c>
    </row>
    <row r="32" spans="1:7">
      <c r="A32" s="404" t="s">
        <v>2080</v>
      </c>
      <c r="B32" t="s">
        <v>1835</v>
      </c>
      <c r="C32" s="29">
        <v>7</v>
      </c>
      <c r="D32" s="29">
        <v>12</v>
      </c>
      <c r="E32" s="415">
        <v>1.13864647466918</v>
      </c>
      <c r="F32" s="415">
        <v>2.0123896120448199</v>
      </c>
      <c r="G32" s="393">
        <v>3.7296346881300602E-3</v>
      </c>
    </row>
    <row r="33" spans="1:7">
      <c r="A33" s="404" t="s">
        <v>849</v>
      </c>
      <c r="B33" t="s">
        <v>1835</v>
      </c>
      <c r="C33" s="29">
        <v>6</v>
      </c>
      <c r="D33" s="29">
        <v>11</v>
      </c>
      <c r="E33" s="415">
        <v>0.97598269257358505</v>
      </c>
      <c r="F33" s="415">
        <v>1.84469047770775</v>
      </c>
      <c r="G33" s="393">
        <v>3.7081409291711601E-3</v>
      </c>
    </row>
    <row r="34" spans="1:7">
      <c r="A34" s="404" t="s">
        <v>838</v>
      </c>
      <c r="B34" t="s">
        <v>1835</v>
      </c>
      <c r="C34" s="29">
        <v>4</v>
      </c>
      <c r="D34" s="29">
        <v>9</v>
      </c>
      <c r="E34" s="415">
        <v>0.65065512838239004</v>
      </c>
      <c r="F34" s="415">
        <v>1.50929220903362</v>
      </c>
      <c r="G34" s="393">
        <v>3.6651534112533599E-3</v>
      </c>
    </row>
    <row r="35" spans="1:7">
      <c r="A35" s="404" t="s">
        <v>2309</v>
      </c>
      <c r="B35" t="s">
        <v>1835</v>
      </c>
      <c r="C35" s="29">
        <v>0</v>
      </c>
      <c r="D35" s="29">
        <v>5</v>
      </c>
      <c r="E35" s="415">
        <v>0</v>
      </c>
      <c r="F35" s="415">
        <v>0.838495671685343</v>
      </c>
      <c r="G35" s="393">
        <v>3.5791783754177699E-3</v>
      </c>
    </row>
    <row r="36" spans="1:7">
      <c r="A36" s="404" t="s">
        <v>907</v>
      </c>
      <c r="B36" t="s">
        <v>1835</v>
      </c>
      <c r="C36" s="29">
        <v>0</v>
      </c>
      <c r="D36" s="29">
        <v>5</v>
      </c>
      <c r="E36" s="415">
        <v>0</v>
      </c>
      <c r="F36" s="415">
        <v>0.838495671685343</v>
      </c>
      <c r="G36" s="393">
        <v>3.5791783754177699E-3</v>
      </c>
    </row>
    <row r="37" spans="1:7">
      <c r="A37" s="404" t="s">
        <v>1055</v>
      </c>
      <c r="B37" t="s">
        <v>1835</v>
      </c>
      <c r="C37" s="29">
        <v>5</v>
      </c>
      <c r="D37" s="29">
        <v>9</v>
      </c>
      <c r="E37" s="415">
        <v>0.81331891047798699</v>
      </c>
      <c r="F37" s="415">
        <v>1.50929220903362</v>
      </c>
      <c r="G37" s="393">
        <v>2.97081149512871E-3</v>
      </c>
    </row>
    <row r="38" spans="1:7">
      <c r="A38" s="404" t="s">
        <v>867</v>
      </c>
      <c r="B38" t="s">
        <v>1835</v>
      </c>
      <c r="C38" s="29">
        <v>4</v>
      </c>
      <c r="D38" s="29">
        <v>8</v>
      </c>
      <c r="E38" s="415">
        <v>0.65065512838239004</v>
      </c>
      <c r="F38" s="415">
        <v>1.3415930746965501</v>
      </c>
      <c r="G38" s="393">
        <v>2.9493177361698099E-3</v>
      </c>
    </row>
    <row r="39" spans="1:7">
      <c r="A39" s="389" t="s">
        <v>2310</v>
      </c>
      <c r="B39" t="s">
        <v>1835</v>
      </c>
      <c r="C39" s="29">
        <v>3</v>
      </c>
      <c r="D39" s="29">
        <v>7</v>
      </c>
      <c r="E39" s="415">
        <v>0.48799134628679303</v>
      </c>
      <c r="F39" s="415">
        <v>1.1738939403594799</v>
      </c>
      <c r="G39" s="393">
        <v>2.9278239772109098E-3</v>
      </c>
    </row>
    <row r="40" spans="1:7">
      <c r="A40" s="404" t="s">
        <v>848</v>
      </c>
      <c r="B40" t="s">
        <v>1835</v>
      </c>
      <c r="C40" s="29">
        <v>2</v>
      </c>
      <c r="D40" s="29">
        <v>6</v>
      </c>
      <c r="E40" s="415">
        <v>0.32532756419119502</v>
      </c>
      <c r="F40" s="415">
        <v>1.00619480602241</v>
      </c>
      <c r="G40" s="393">
        <v>2.9063302182520102E-3</v>
      </c>
    </row>
    <row r="41" spans="1:7">
      <c r="A41" s="404" t="s">
        <v>864</v>
      </c>
      <c r="B41" t="s">
        <v>1835</v>
      </c>
      <c r="C41" s="29">
        <v>1</v>
      </c>
      <c r="D41" s="29">
        <v>5</v>
      </c>
      <c r="E41" s="415">
        <v>0.16266378209559801</v>
      </c>
      <c r="F41" s="415">
        <v>0.838495671685343</v>
      </c>
      <c r="G41" s="393">
        <v>2.8848364592931101E-3</v>
      </c>
    </row>
    <row r="42" spans="1:7">
      <c r="A42" s="404" t="s">
        <v>2191</v>
      </c>
      <c r="B42" t="s">
        <v>1835</v>
      </c>
      <c r="C42" s="29">
        <v>0</v>
      </c>
      <c r="D42" s="29">
        <v>4</v>
      </c>
      <c r="E42" s="415">
        <v>0</v>
      </c>
      <c r="F42" s="415">
        <v>0.67079653734827405</v>
      </c>
      <c r="G42" s="393">
        <v>2.86334270033421E-3</v>
      </c>
    </row>
    <row r="43" spans="1:7">
      <c r="A43" s="404" t="s">
        <v>874</v>
      </c>
      <c r="B43" t="s">
        <v>1835</v>
      </c>
      <c r="C43" s="29">
        <v>0</v>
      </c>
      <c r="D43" s="29">
        <v>4</v>
      </c>
      <c r="E43" s="415">
        <v>0</v>
      </c>
      <c r="F43" s="415">
        <v>0.67079653734827405</v>
      </c>
      <c r="G43" s="393">
        <v>2.86334270033421E-3</v>
      </c>
    </row>
    <row r="44" spans="1:7">
      <c r="A44" s="404" t="s">
        <v>811</v>
      </c>
      <c r="B44" t="s">
        <v>1835</v>
      </c>
      <c r="C44" s="29">
        <v>17</v>
      </c>
      <c r="D44" s="29">
        <v>20</v>
      </c>
      <c r="E44" s="415">
        <v>2.7652842956251602</v>
      </c>
      <c r="F44" s="415">
        <v>3.3539826867413698</v>
      </c>
      <c r="G44" s="393">
        <v>2.51290092755194E-3</v>
      </c>
    </row>
    <row r="45" spans="1:7">
      <c r="A45" s="404" t="s">
        <v>790</v>
      </c>
      <c r="B45" t="s">
        <v>1835</v>
      </c>
      <c r="C45" s="29">
        <v>6</v>
      </c>
      <c r="D45" s="29">
        <v>9</v>
      </c>
      <c r="E45" s="415">
        <v>0.97598269257358505</v>
      </c>
      <c r="F45" s="415">
        <v>1.50929220903362</v>
      </c>
      <c r="G45" s="393">
        <v>2.2764695790040501E-3</v>
      </c>
    </row>
    <row r="46" spans="1:7">
      <c r="A46" s="404" t="s">
        <v>856</v>
      </c>
      <c r="B46" t="s">
        <v>1835</v>
      </c>
      <c r="C46" s="29">
        <v>3</v>
      </c>
      <c r="D46" s="29">
        <v>6</v>
      </c>
      <c r="E46" s="415">
        <v>0.48799134628679303</v>
      </c>
      <c r="F46" s="415">
        <v>1.00619480602241</v>
      </c>
      <c r="G46" s="393">
        <v>2.2119883021273598E-3</v>
      </c>
    </row>
    <row r="47" spans="1:7">
      <c r="A47" s="224" t="s">
        <v>2192</v>
      </c>
      <c r="B47" t="s">
        <v>1835</v>
      </c>
      <c r="C47" s="29">
        <v>3</v>
      </c>
      <c r="D47" s="29">
        <v>6</v>
      </c>
      <c r="E47" s="415">
        <v>0.48799134628679303</v>
      </c>
      <c r="F47" s="415">
        <v>1.00619480602241</v>
      </c>
      <c r="G47" s="393">
        <v>2.2119883021273598E-3</v>
      </c>
    </row>
    <row r="48" spans="1:7">
      <c r="A48" s="239" t="s">
        <v>777</v>
      </c>
      <c r="B48" t="s">
        <v>1835</v>
      </c>
      <c r="C48" s="29">
        <v>3</v>
      </c>
      <c r="D48" s="29">
        <v>6</v>
      </c>
      <c r="E48" s="415">
        <v>0.48799134628679303</v>
      </c>
      <c r="F48" s="415">
        <v>1.00619480602241</v>
      </c>
      <c r="G48" s="393">
        <v>2.2119883021273598E-3</v>
      </c>
    </row>
    <row r="49" spans="1:7">
      <c r="A49" s="239" t="s">
        <v>1972</v>
      </c>
      <c r="B49" t="s">
        <v>1835</v>
      </c>
      <c r="C49" s="29">
        <v>2</v>
      </c>
      <c r="D49" s="29">
        <v>5</v>
      </c>
      <c r="E49" s="415">
        <v>0.32532756419119502</v>
      </c>
      <c r="F49" s="415">
        <v>0.838495671685343</v>
      </c>
      <c r="G49" s="393">
        <v>2.1904945431684602E-3</v>
      </c>
    </row>
    <row r="50" spans="1:7">
      <c r="A50" s="239" t="s">
        <v>835</v>
      </c>
      <c r="B50" t="s">
        <v>1835</v>
      </c>
      <c r="C50" s="29">
        <v>2</v>
      </c>
      <c r="D50" s="29">
        <v>5</v>
      </c>
      <c r="E50" s="415">
        <v>0.32532756419119502</v>
      </c>
      <c r="F50" s="415">
        <v>0.838495671685343</v>
      </c>
      <c r="G50" s="393">
        <v>2.1904945431684602E-3</v>
      </c>
    </row>
    <row r="51" spans="1:7">
      <c r="A51" s="239" t="s">
        <v>851</v>
      </c>
      <c r="B51" t="s">
        <v>1835</v>
      </c>
      <c r="C51" s="29">
        <v>1</v>
      </c>
      <c r="D51" s="29">
        <v>4</v>
      </c>
      <c r="E51" s="415">
        <v>0.16266378209559801</v>
      </c>
      <c r="F51" s="415">
        <v>0.67079653734827405</v>
      </c>
      <c r="G51" s="393">
        <v>2.1690007842095601E-3</v>
      </c>
    </row>
    <row r="52" spans="1:7">
      <c r="A52" s="239" t="s">
        <v>908</v>
      </c>
      <c r="B52" t="s">
        <v>1835</v>
      </c>
      <c r="C52" s="29">
        <v>1</v>
      </c>
      <c r="D52" s="29">
        <v>4</v>
      </c>
      <c r="E52" s="415">
        <v>0.16266378209559801</v>
      </c>
      <c r="F52" s="415">
        <v>0.67079653734827405</v>
      </c>
      <c r="G52" s="393">
        <v>2.1690007842095601E-3</v>
      </c>
    </row>
    <row r="53" spans="1:7">
      <c r="A53" s="239" t="s">
        <v>935</v>
      </c>
      <c r="B53" t="s">
        <v>1835</v>
      </c>
      <c r="C53" s="29">
        <v>1</v>
      </c>
      <c r="D53" s="29">
        <v>4</v>
      </c>
      <c r="E53" s="415">
        <v>0.16266378209559801</v>
      </c>
      <c r="F53" s="415">
        <v>0.67079653734827405</v>
      </c>
      <c r="G53" s="393">
        <v>2.1690007842095601E-3</v>
      </c>
    </row>
    <row r="54" spans="1:7">
      <c r="A54" s="239" t="s">
        <v>2311</v>
      </c>
      <c r="B54" t="s">
        <v>1835</v>
      </c>
      <c r="C54" s="29">
        <v>0</v>
      </c>
      <c r="D54" s="29">
        <v>3</v>
      </c>
      <c r="E54" s="415">
        <v>0</v>
      </c>
      <c r="F54" s="415">
        <v>0.50309740301120598</v>
      </c>
      <c r="G54" s="393">
        <v>2.14750702525066E-3</v>
      </c>
    </row>
    <row r="55" spans="1:7">
      <c r="A55" s="239" t="s">
        <v>938</v>
      </c>
      <c r="B55" t="s">
        <v>1835</v>
      </c>
      <c r="C55" s="29">
        <v>0</v>
      </c>
      <c r="D55" s="29">
        <v>3</v>
      </c>
      <c r="E55" s="415">
        <v>0</v>
      </c>
      <c r="F55" s="415">
        <v>0.50309740301120598</v>
      </c>
      <c r="G55" s="393">
        <v>2.14750702525066E-3</v>
      </c>
    </row>
    <row r="56" spans="1:7">
      <c r="A56" s="239" t="s">
        <v>873</v>
      </c>
      <c r="B56" t="s">
        <v>1835</v>
      </c>
      <c r="C56" s="29">
        <v>0</v>
      </c>
      <c r="D56" s="29">
        <v>3</v>
      </c>
      <c r="E56" s="415">
        <v>0</v>
      </c>
      <c r="F56" s="415">
        <v>0.50309740301120598</v>
      </c>
      <c r="G56" s="393">
        <v>2.14750702525066E-3</v>
      </c>
    </row>
    <row r="57" spans="1:7">
      <c r="A57" s="239" t="s">
        <v>2312</v>
      </c>
      <c r="B57" t="s">
        <v>1835</v>
      </c>
      <c r="C57" s="29">
        <v>0</v>
      </c>
      <c r="D57" s="29">
        <v>3</v>
      </c>
      <c r="E57" s="415">
        <v>0</v>
      </c>
      <c r="F57" s="415">
        <v>0.50309740301120598</v>
      </c>
      <c r="G57" s="393">
        <v>2.14750702525066E-3</v>
      </c>
    </row>
    <row r="58" spans="1:7">
      <c r="A58" s="239" t="s">
        <v>2313</v>
      </c>
      <c r="B58" t="s">
        <v>1835</v>
      </c>
      <c r="C58" s="29">
        <v>9</v>
      </c>
      <c r="D58" s="29">
        <v>11</v>
      </c>
      <c r="E58" s="415">
        <v>1.4639740388603799</v>
      </c>
      <c r="F58" s="415">
        <v>1.84469047770775</v>
      </c>
      <c r="G58" s="393">
        <v>1.62511518079719E-3</v>
      </c>
    </row>
    <row r="59" spans="1:7">
      <c r="A59" s="239" t="s">
        <v>2314</v>
      </c>
      <c r="B59" t="s">
        <v>1835</v>
      </c>
      <c r="C59" s="29">
        <v>5</v>
      </c>
      <c r="D59" s="29">
        <v>7</v>
      </c>
      <c r="E59" s="415">
        <v>0.81331891047798699</v>
      </c>
      <c r="F59" s="415">
        <v>1.1738939403594799</v>
      </c>
      <c r="G59" s="393">
        <v>1.5391401449616001E-3</v>
      </c>
    </row>
    <row r="60" spans="1:7">
      <c r="A60" s="239" t="s">
        <v>2315</v>
      </c>
      <c r="B60" t="s">
        <v>1835</v>
      </c>
      <c r="C60" s="29">
        <v>3</v>
      </c>
      <c r="D60" s="29">
        <v>5</v>
      </c>
      <c r="E60" s="415">
        <v>0.48799134628679303</v>
      </c>
      <c r="F60" s="415">
        <v>0.838495671685343</v>
      </c>
      <c r="G60" s="393">
        <v>1.4961526270438001E-3</v>
      </c>
    </row>
    <row r="61" spans="1:7">
      <c r="A61" s="239" t="s">
        <v>885</v>
      </c>
      <c r="B61" t="s">
        <v>1835</v>
      </c>
      <c r="C61" s="29">
        <v>2</v>
      </c>
      <c r="D61" s="29">
        <v>4</v>
      </c>
      <c r="E61" s="415">
        <v>0.32532756419119502</v>
      </c>
      <c r="F61" s="415">
        <v>0.67079653734827405</v>
      </c>
      <c r="G61" s="393">
        <v>1.4746588680849E-3</v>
      </c>
    </row>
    <row r="62" spans="1:7">
      <c r="A62" s="239" t="s">
        <v>2316</v>
      </c>
      <c r="B62" t="s">
        <v>1835</v>
      </c>
      <c r="C62" s="29">
        <v>1</v>
      </c>
      <c r="D62" s="29">
        <v>3</v>
      </c>
      <c r="E62" s="415">
        <v>0.16266378209559801</v>
      </c>
      <c r="F62" s="415">
        <v>0.50309740301120598</v>
      </c>
      <c r="G62" s="393">
        <v>1.4531651091260101E-3</v>
      </c>
    </row>
    <row r="63" spans="1:7">
      <c r="A63" s="239" t="s">
        <v>839</v>
      </c>
      <c r="B63" t="s">
        <v>1835</v>
      </c>
      <c r="C63" s="29">
        <v>1</v>
      </c>
      <c r="D63" s="29">
        <v>3</v>
      </c>
      <c r="E63" s="415">
        <v>0.16266378209559801</v>
      </c>
      <c r="F63" s="415">
        <v>0.50309740301120598</v>
      </c>
      <c r="G63" s="393">
        <v>1.4531651091260101E-3</v>
      </c>
    </row>
    <row r="64" spans="1:7">
      <c r="A64" s="239" t="s">
        <v>2317</v>
      </c>
      <c r="B64" t="s">
        <v>1835</v>
      </c>
      <c r="C64" s="29">
        <v>0</v>
      </c>
      <c r="D64" s="29">
        <v>2</v>
      </c>
      <c r="E64" s="415">
        <v>0</v>
      </c>
      <c r="F64" s="415">
        <v>0.33539826867413702</v>
      </c>
      <c r="G64" s="393">
        <v>1.43167135016711E-3</v>
      </c>
    </row>
    <row r="65" spans="1:7">
      <c r="A65" s="239" t="s">
        <v>917</v>
      </c>
      <c r="B65" t="s">
        <v>1835</v>
      </c>
      <c r="C65" s="29">
        <v>0</v>
      </c>
      <c r="D65" s="29">
        <v>2</v>
      </c>
      <c r="E65" s="415">
        <v>0</v>
      </c>
      <c r="F65" s="415">
        <v>0.33539826867413702</v>
      </c>
      <c r="G65" s="393">
        <v>1.43167135016711E-3</v>
      </c>
    </row>
    <row r="66" spans="1:7">
      <c r="A66" s="239" t="s">
        <v>977</v>
      </c>
      <c r="B66" t="s">
        <v>1835</v>
      </c>
      <c r="C66" s="29">
        <v>0</v>
      </c>
      <c r="D66" s="29">
        <v>2</v>
      </c>
      <c r="E66" s="415">
        <v>0</v>
      </c>
      <c r="F66" s="415">
        <v>0.33539826867413702</v>
      </c>
      <c r="G66" s="393">
        <v>1.43167135016711E-3</v>
      </c>
    </row>
    <row r="67" spans="1:7">
      <c r="A67" s="239" t="s">
        <v>876</v>
      </c>
      <c r="B67" t="s">
        <v>1835</v>
      </c>
      <c r="C67" s="29">
        <v>0</v>
      </c>
      <c r="D67" s="29">
        <v>2</v>
      </c>
      <c r="E67" s="415">
        <v>0</v>
      </c>
      <c r="F67" s="415">
        <v>0.33539826867413702</v>
      </c>
      <c r="G67" s="393">
        <v>1.43167135016711E-3</v>
      </c>
    </row>
    <row r="68" spans="1:7">
      <c r="A68" s="239" t="s">
        <v>1042</v>
      </c>
      <c r="B68" t="s">
        <v>1835</v>
      </c>
      <c r="C68" s="29">
        <v>0</v>
      </c>
      <c r="D68" s="29">
        <v>2</v>
      </c>
      <c r="E68" s="415">
        <v>0</v>
      </c>
      <c r="F68" s="415">
        <v>0.33539826867413702</v>
      </c>
      <c r="G68" s="393">
        <v>1.43167135016711E-3</v>
      </c>
    </row>
    <row r="69" spans="1:7">
      <c r="A69" s="239" t="s">
        <v>1186</v>
      </c>
      <c r="B69" t="s">
        <v>1835</v>
      </c>
      <c r="C69" s="29">
        <v>0</v>
      </c>
      <c r="D69" s="29">
        <v>2</v>
      </c>
      <c r="E69" s="415">
        <v>0</v>
      </c>
      <c r="F69" s="415">
        <v>0.33539826867413702</v>
      </c>
      <c r="G69" s="393">
        <v>1.43167135016711E-3</v>
      </c>
    </row>
    <row r="70" spans="1:7">
      <c r="A70" s="239" t="s">
        <v>816</v>
      </c>
      <c r="B70" t="s">
        <v>1835</v>
      </c>
      <c r="C70" s="29">
        <v>0</v>
      </c>
      <c r="D70" s="29">
        <v>2</v>
      </c>
      <c r="E70" s="415">
        <v>0</v>
      </c>
      <c r="F70" s="415">
        <v>0.33539826867413702</v>
      </c>
      <c r="G70" s="393">
        <v>1.43167135016711E-3</v>
      </c>
    </row>
    <row r="71" spans="1:7">
      <c r="A71" s="239" t="s">
        <v>945</v>
      </c>
      <c r="B71" t="s">
        <v>1835</v>
      </c>
      <c r="C71" s="29">
        <v>0</v>
      </c>
      <c r="D71" s="29">
        <v>2</v>
      </c>
      <c r="E71" s="415">
        <v>0</v>
      </c>
      <c r="F71" s="415">
        <v>0.33539826867413702</v>
      </c>
      <c r="G71" s="393">
        <v>1.43167135016711E-3</v>
      </c>
    </row>
    <row r="72" spans="1:7">
      <c r="A72" s="239" t="s">
        <v>944</v>
      </c>
      <c r="B72" t="s">
        <v>1835</v>
      </c>
      <c r="C72" s="29">
        <v>0</v>
      </c>
      <c r="D72" s="29">
        <v>2</v>
      </c>
      <c r="E72" s="415">
        <v>0</v>
      </c>
      <c r="F72" s="415">
        <v>0.33539826867413702</v>
      </c>
      <c r="G72" s="393">
        <v>1.43167135016711E-3</v>
      </c>
    </row>
    <row r="73" spans="1:7">
      <c r="A73" s="239" t="s">
        <v>1004</v>
      </c>
      <c r="B73" t="s">
        <v>1835</v>
      </c>
      <c r="C73" s="29">
        <v>0</v>
      </c>
      <c r="D73" s="29">
        <v>2</v>
      </c>
      <c r="E73" s="415">
        <v>0</v>
      </c>
      <c r="F73" s="415">
        <v>0.33539826867413702</v>
      </c>
      <c r="G73" s="393">
        <v>1.43167135016711E-3</v>
      </c>
    </row>
    <row r="74" spans="1:7">
      <c r="A74" s="239" t="s">
        <v>939</v>
      </c>
      <c r="B74" t="s">
        <v>1835</v>
      </c>
      <c r="C74" s="29">
        <v>0</v>
      </c>
      <c r="D74" s="29">
        <v>2</v>
      </c>
      <c r="E74" s="415">
        <v>0</v>
      </c>
      <c r="F74" s="415">
        <v>0.33539826867413702</v>
      </c>
      <c r="G74" s="393">
        <v>1.43167135016711E-3</v>
      </c>
    </row>
    <row r="75" spans="1:7">
      <c r="A75" s="239" t="s">
        <v>1076</v>
      </c>
      <c r="B75" t="s">
        <v>1835</v>
      </c>
      <c r="C75" s="29">
        <v>0</v>
      </c>
      <c r="D75" s="29">
        <v>2</v>
      </c>
      <c r="E75" s="415">
        <v>0</v>
      </c>
      <c r="F75" s="415">
        <v>0.33539826867413702</v>
      </c>
      <c r="G75" s="393">
        <v>1.43167135016711E-3</v>
      </c>
    </row>
    <row r="76" spans="1:7">
      <c r="A76" s="239" t="s">
        <v>1167</v>
      </c>
      <c r="B76" t="s">
        <v>1835</v>
      </c>
      <c r="C76" s="29">
        <v>0</v>
      </c>
      <c r="D76" s="29">
        <v>2</v>
      </c>
      <c r="E76" s="415">
        <v>0</v>
      </c>
      <c r="F76" s="415">
        <v>0.33539826867413702</v>
      </c>
      <c r="G76" s="393">
        <v>1.43167135016711E-3</v>
      </c>
    </row>
    <row r="77" spans="1:7">
      <c r="A77" s="239" t="s">
        <v>2318</v>
      </c>
      <c r="B77" t="s">
        <v>1835</v>
      </c>
      <c r="C77" s="29">
        <v>0</v>
      </c>
      <c r="D77" s="29">
        <v>2</v>
      </c>
      <c r="E77" s="415">
        <v>0</v>
      </c>
      <c r="F77" s="415">
        <v>0.33539826867413702</v>
      </c>
      <c r="G77" s="393">
        <v>1.43167135016711E-3</v>
      </c>
    </row>
    <row r="78" spans="1:7">
      <c r="A78" s="239" t="s">
        <v>979</v>
      </c>
      <c r="B78" t="s">
        <v>1835</v>
      </c>
      <c r="C78" s="29">
        <v>0</v>
      </c>
      <c r="D78" s="29">
        <v>2</v>
      </c>
      <c r="E78" s="415">
        <v>0</v>
      </c>
      <c r="F78" s="415">
        <v>0.33539826867413702</v>
      </c>
      <c r="G78" s="393">
        <v>1.43167135016711E-3</v>
      </c>
    </row>
    <row r="79" spans="1:7">
      <c r="A79" s="239" t="s">
        <v>878</v>
      </c>
      <c r="B79" t="s">
        <v>1835</v>
      </c>
      <c r="C79" s="29">
        <v>0</v>
      </c>
      <c r="D79" s="29">
        <v>2</v>
      </c>
      <c r="E79" s="415">
        <v>0</v>
      </c>
      <c r="F79" s="415">
        <v>0.33539826867413702</v>
      </c>
      <c r="G79" s="393">
        <v>1.43167135016711E-3</v>
      </c>
    </row>
    <row r="80" spans="1:7">
      <c r="A80" s="239" t="s">
        <v>904</v>
      </c>
      <c r="B80" t="s">
        <v>1835</v>
      </c>
      <c r="C80" s="29">
        <v>0</v>
      </c>
      <c r="D80" s="29">
        <v>2</v>
      </c>
      <c r="E80" s="415">
        <v>0</v>
      </c>
      <c r="F80" s="415">
        <v>0.33539826867413702</v>
      </c>
      <c r="G80" s="393">
        <v>1.43167135016711E-3</v>
      </c>
    </row>
    <row r="81" spans="1:7">
      <c r="A81" s="239" t="s">
        <v>1083</v>
      </c>
      <c r="B81" t="s">
        <v>1835</v>
      </c>
      <c r="C81" s="29">
        <v>0</v>
      </c>
      <c r="D81" s="29">
        <v>2</v>
      </c>
      <c r="E81" s="415">
        <v>0</v>
      </c>
      <c r="F81" s="415">
        <v>0.33539826867413702</v>
      </c>
      <c r="G81" s="393">
        <v>1.43167135016711E-3</v>
      </c>
    </row>
    <row r="82" spans="1:7">
      <c r="A82" s="239" t="s">
        <v>1138</v>
      </c>
      <c r="B82" t="s">
        <v>1835</v>
      </c>
      <c r="C82" s="29">
        <v>0</v>
      </c>
      <c r="D82" s="29">
        <v>2</v>
      </c>
      <c r="E82" s="415">
        <v>0</v>
      </c>
      <c r="F82" s="415">
        <v>0.33539826867413702</v>
      </c>
      <c r="G82" s="393">
        <v>1.43167135016711E-3</v>
      </c>
    </row>
    <row r="83" spans="1:7">
      <c r="A83" s="239" t="s">
        <v>952</v>
      </c>
      <c r="B83" t="s">
        <v>1835</v>
      </c>
      <c r="C83" s="29">
        <v>0</v>
      </c>
      <c r="D83" s="29">
        <v>2</v>
      </c>
      <c r="E83" s="415">
        <v>0</v>
      </c>
      <c r="F83" s="415">
        <v>0.33539826867413702</v>
      </c>
      <c r="G83" s="393">
        <v>1.43167135016711E-3</v>
      </c>
    </row>
    <row r="84" spans="1:7">
      <c r="A84" s="239" t="s">
        <v>1383</v>
      </c>
      <c r="B84" t="s">
        <v>1835</v>
      </c>
      <c r="C84" s="29">
        <v>0</v>
      </c>
      <c r="D84" s="29">
        <v>2</v>
      </c>
      <c r="E84" s="415">
        <v>0</v>
      </c>
      <c r="F84" s="415">
        <v>0.33539826867413702</v>
      </c>
      <c r="G84" s="393">
        <v>1.43167135016711E-3</v>
      </c>
    </row>
    <row r="85" spans="1:7">
      <c r="A85" s="239" t="s">
        <v>1384</v>
      </c>
      <c r="B85" t="s">
        <v>1835</v>
      </c>
      <c r="C85" s="29">
        <v>0</v>
      </c>
      <c r="D85" s="29">
        <v>2</v>
      </c>
      <c r="E85" s="415">
        <v>0</v>
      </c>
      <c r="F85" s="415">
        <v>0.33539826867413702</v>
      </c>
      <c r="G85" s="393">
        <v>1.43167135016711E-3</v>
      </c>
    </row>
    <row r="86" spans="1:7">
      <c r="A86" s="239" t="s">
        <v>831</v>
      </c>
      <c r="B86" t="s">
        <v>1835</v>
      </c>
      <c r="C86" s="29">
        <v>12</v>
      </c>
      <c r="D86" s="29">
        <v>13</v>
      </c>
      <c r="E86" s="415">
        <v>1.9519653851471701</v>
      </c>
      <c r="F86" s="415">
        <v>2.1800887463818901</v>
      </c>
      <c r="G86" s="393">
        <v>9.7376078259033797E-4</v>
      </c>
    </row>
    <row r="87" spans="1:7">
      <c r="A87" s="239" t="s">
        <v>1994</v>
      </c>
      <c r="B87" t="s">
        <v>1835</v>
      </c>
      <c r="C87" s="29">
        <v>11</v>
      </c>
      <c r="D87" s="29">
        <v>12</v>
      </c>
      <c r="E87" s="415">
        <v>1.78930160305157</v>
      </c>
      <c r="F87" s="415">
        <v>2.0123896120448199</v>
      </c>
      <c r="G87" s="393">
        <v>9.5226702363143797E-4</v>
      </c>
    </row>
    <row r="88" spans="1:7">
      <c r="A88" s="239" t="s">
        <v>1996</v>
      </c>
      <c r="B88" t="s">
        <v>1835</v>
      </c>
      <c r="C88" s="29">
        <v>5</v>
      </c>
      <c r="D88" s="29">
        <v>6</v>
      </c>
      <c r="E88" s="415">
        <v>0.81331891047798699</v>
      </c>
      <c r="F88" s="415">
        <v>1.00619480602241</v>
      </c>
      <c r="G88" s="393">
        <v>8.2330446987804702E-4</v>
      </c>
    </row>
    <row r="89" spans="1:7">
      <c r="A89" s="239" t="s">
        <v>853</v>
      </c>
      <c r="B89" t="s">
        <v>1835</v>
      </c>
      <c r="C89" s="29">
        <v>3</v>
      </c>
      <c r="D89" s="29">
        <v>4</v>
      </c>
      <c r="E89" s="415">
        <v>0.48799134628679303</v>
      </c>
      <c r="F89" s="415">
        <v>0.67079653734827405</v>
      </c>
      <c r="G89" s="393">
        <v>7.8031695196024899E-4</v>
      </c>
    </row>
    <row r="90" spans="1:7">
      <c r="A90" s="239" t="s">
        <v>794</v>
      </c>
      <c r="B90" t="s">
        <v>1835</v>
      </c>
      <c r="C90" s="29">
        <v>3</v>
      </c>
      <c r="D90" s="29">
        <v>4</v>
      </c>
      <c r="E90" s="415">
        <v>0.48799134628679303</v>
      </c>
      <c r="F90" s="415">
        <v>0.67079653734827405</v>
      </c>
      <c r="G90" s="393">
        <v>7.8031695196024899E-4</v>
      </c>
    </row>
    <row r="91" spans="1:7">
      <c r="A91" s="239" t="s">
        <v>857</v>
      </c>
      <c r="B91" t="s">
        <v>1835</v>
      </c>
      <c r="C91" s="29">
        <v>3</v>
      </c>
      <c r="D91" s="29">
        <v>4</v>
      </c>
      <c r="E91" s="415">
        <v>0.48799134628679303</v>
      </c>
      <c r="F91" s="415">
        <v>0.67079653734827405</v>
      </c>
      <c r="G91" s="393">
        <v>7.8031695196024899E-4</v>
      </c>
    </row>
    <row r="92" spans="1:7">
      <c r="A92" s="239" t="s">
        <v>854</v>
      </c>
      <c r="B92" t="s">
        <v>1835</v>
      </c>
      <c r="C92" s="29">
        <v>3</v>
      </c>
      <c r="D92" s="29">
        <v>4</v>
      </c>
      <c r="E92" s="415">
        <v>0.48799134628679303</v>
      </c>
      <c r="F92" s="415">
        <v>0.67079653734827405</v>
      </c>
      <c r="G92" s="393">
        <v>7.8031695196024899E-4</v>
      </c>
    </row>
    <row r="93" spans="1:7">
      <c r="A93" s="2" t="s">
        <v>2319</v>
      </c>
      <c r="B93" t="s">
        <v>1835</v>
      </c>
      <c r="C93" s="29">
        <v>2</v>
      </c>
      <c r="D93" s="29">
        <v>3</v>
      </c>
      <c r="E93" s="415">
        <v>0.32532756419119502</v>
      </c>
      <c r="F93" s="415">
        <v>0.50309740301120598</v>
      </c>
      <c r="G93" s="393">
        <v>7.5882319300134998E-4</v>
      </c>
    </row>
    <row r="94" spans="1:7">
      <c r="A94" s="239" t="s">
        <v>965</v>
      </c>
      <c r="B94" t="s">
        <v>1835</v>
      </c>
      <c r="C94" s="29">
        <v>2</v>
      </c>
      <c r="D94" s="29">
        <v>3</v>
      </c>
      <c r="E94" s="415">
        <v>0.32532756419119502</v>
      </c>
      <c r="F94" s="415">
        <v>0.50309740301120598</v>
      </c>
      <c r="G94" s="393">
        <v>7.5882319300134998E-4</v>
      </c>
    </row>
    <row r="95" spans="1:7">
      <c r="A95" s="239" t="s">
        <v>920</v>
      </c>
      <c r="B95" t="s">
        <v>1835</v>
      </c>
      <c r="C95" s="29">
        <v>2</v>
      </c>
      <c r="D95" s="29">
        <v>3</v>
      </c>
      <c r="E95" s="415">
        <v>0.32532756419119502</v>
      </c>
      <c r="F95" s="415">
        <v>0.50309740301120598</v>
      </c>
      <c r="G95" s="393">
        <v>7.5882319300134998E-4</v>
      </c>
    </row>
    <row r="96" spans="1:7">
      <c r="A96" s="239" t="s">
        <v>958</v>
      </c>
      <c r="B96" t="s">
        <v>1835</v>
      </c>
      <c r="C96" s="29">
        <v>1</v>
      </c>
      <c r="D96" s="29">
        <v>2</v>
      </c>
      <c r="E96" s="415">
        <v>0.16266378209559801</v>
      </c>
      <c r="F96" s="415">
        <v>0.33539826867413702</v>
      </c>
      <c r="G96" s="393">
        <v>7.3732943404245205E-4</v>
      </c>
    </row>
    <row r="97" spans="1:7">
      <c r="A97" s="239" t="s">
        <v>925</v>
      </c>
      <c r="B97" t="s">
        <v>1835</v>
      </c>
      <c r="C97" s="29">
        <v>1</v>
      </c>
      <c r="D97" s="29">
        <v>2</v>
      </c>
      <c r="E97" s="415">
        <v>0.16266378209559801</v>
      </c>
      <c r="F97" s="415">
        <v>0.33539826867413702</v>
      </c>
      <c r="G97" s="393">
        <v>7.3732943404245205E-4</v>
      </c>
    </row>
    <row r="98" spans="1:7">
      <c r="A98" s="239" t="s">
        <v>1029</v>
      </c>
      <c r="B98" t="s">
        <v>1835</v>
      </c>
      <c r="C98" s="29">
        <v>1</v>
      </c>
      <c r="D98" s="29">
        <v>2</v>
      </c>
      <c r="E98" s="415">
        <v>0.16266378209559801</v>
      </c>
      <c r="F98" s="415">
        <v>0.33539826867413702</v>
      </c>
      <c r="G98" s="393">
        <v>7.3732943404245205E-4</v>
      </c>
    </row>
    <row r="99" spans="1:7">
      <c r="A99" s="239" t="s">
        <v>1273</v>
      </c>
      <c r="B99" t="s">
        <v>1835</v>
      </c>
      <c r="C99" s="29">
        <v>1</v>
      </c>
      <c r="D99" s="29">
        <v>2</v>
      </c>
      <c r="E99" s="415">
        <v>0.16266378209559801</v>
      </c>
      <c r="F99" s="415">
        <v>0.33539826867413702</v>
      </c>
      <c r="G99" s="393">
        <v>7.3732943404245205E-4</v>
      </c>
    </row>
    <row r="100" spans="1:7">
      <c r="A100" s="239" t="s">
        <v>1231</v>
      </c>
      <c r="B100" t="s">
        <v>1835</v>
      </c>
      <c r="C100" s="29">
        <v>1</v>
      </c>
      <c r="D100" s="29">
        <v>2</v>
      </c>
      <c r="E100" s="415">
        <v>0.16266378209559801</v>
      </c>
      <c r="F100" s="415">
        <v>0.33539826867413702</v>
      </c>
      <c r="G100" s="393">
        <v>7.3732943404245205E-4</v>
      </c>
    </row>
    <row r="101" spans="1:7">
      <c r="A101" s="239" t="s">
        <v>886</v>
      </c>
      <c r="B101" t="s">
        <v>1835</v>
      </c>
      <c r="C101" s="29">
        <v>1</v>
      </c>
      <c r="D101" s="29">
        <v>2</v>
      </c>
      <c r="E101" s="415">
        <v>0.16266378209559801</v>
      </c>
      <c r="F101" s="415">
        <v>0.33539826867413702</v>
      </c>
      <c r="G101" s="393">
        <v>7.3732943404245205E-4</v>
      </c>
    </row>
    <row r="102" spans="1:7">
      <c r="A102" s="2" t="s">
        <v>2320</v>
      </c>
      <c r="B102" t="s">
        <v>1835</v>
      </c>
      <c r="C102" s="29">
        <v>1</v>
      </c>
      <c r="D102" s="29">
        <v>2</v>
      </c>
      <c r="E102" s="415">
        <v>0.16266378209559801</v>
      </c>
      <c r="F102" s="415">
        <v>0.33539826867413702</v>
      </c>
      <c r="G102" s="393">
        <v>7.3732943404245205E-4</v>
      </c>
    </row>
    <row r="103" spans="1:7">
      <c r="A103" s="239" t="s">
        <v>622</v>
      </c>
      <c r="B103" t="s">
        <v>1835</v>
      </c>
      <c r="C103" s="29">
        <v>1</v>
      </c>
      <c r="D103" s="29">
        <v>2</v>
      </c>
      <c r="E103" s="415">
        <v>0.16266378209559801</v>
      </c>
      <c r="F103" s="415">
        <v>0.33539826867413702</v>
      </c>
      <c r="G103" s="393">
        <v>7.3732943404245205E-4</v>
      </c>
    </row>
    <row r="104" spans="1:7">
      <c r="A104" s="239" t="s">
        <v>2321</v>
      </c>
      <c r="B104" t="s">
        <v>1835</v>
      </c>
      <c r="C104" s="29">
        <v>1</v>
      </c>
      <c r="D104" s="29">
        <v>2</v>
      </c>
      <c r="E104" s="415">
        <v>0.16266378209559801</v>
      </c>
      <c r="F104" s="415">
        <v>0.33539826867413702</v>
      </c>
      <c r="G104" s="393">
        <v>7.3732943404245205E-4</v>
      </c>
    </row>
    <row r="105" spans="1:7">
      <c r="A105" s="239" t="s">
        <v>992</v>
      </c>
      <c r="B105" t="s">
        <v>1835</v>
      </c>
      <c r="C105" s="29">
        <v>1</v>
      </c>
      <c r="D105" s="29">
        <v>2</v>
      </c>
      <c r="E105" s="415">
        <v>0.16266378209559801</v>
      </c>
      <c r="F105" s="415">
        <v>0.33539826867413702</v>
      </c>
      <c r="G105" s="393">
        <v>7.3732943404245205E-4</v>
      </c>
    </row>
    <row r="106" spans="1:7">
      <c r="A106" s="239" t="s">
        <v>1074</v>
      </c>
      <c r="B106" t="s">
        <v>1835</v>
      </c>
      <c r="C106" s="29">
        <v>1</v>
      </c>
      <c r="D106" s="29">
        <v>2</v>
      </c>
      <c r="E106" s="415">
        <v>0.16266378209559801</v>
      </c>
      <c r="F106" s="415">
        <v>0.33539826867413702</v>
      </c>
      <c r="G106" s="393">
        <v>7.3732943404245205E-4</v>
      </c>
    </row>
    <row r="107" spans="1:7">
      <c r="A107" s="239" t="s">
        <v>906</v>
      </c>
      <c r="B107" t="s">
        <v>1835</v>
      </c>
      <c r="C107" s="29">
        <v>0</v>
      </c>
      <c r="D107" s="29">
        <v>1</v>
      </c>
      <c r="E107" s="415">
        <v>0</v>
      </c>
      <c r="F107" s="415">
        <v>0.16769913433706901</v>
      </c>
      <c r="G107" s="393">
        <v>7.1583567508355303E-4</v>
      </c>
    </row>
    <row r="108" spans="1:7">
      <c r="A108" s="239" t="s">
        <v>1000</v>
      </c>
      <c r="B108" t="s">
        <v>1835</v>
      </c>
      <c r="C108" s="29">
        <v>0</v>
      </c>
      <c r="D108" s="29">
        <v>1</v>
      </c>
      <c r="E108" s="415">
        <v>0</v>
      </c>
      <c r="F108" s="415">
        <v>0.16769913433706901</v>
      </c>
      <c r="G108" s="393">
        <v>7.1583567508355303E-4</v>
      </c>
    </row>
    <row r="109" spans="1:7">
      <c r="A109" s="239" t="s">
        <v>1034</v>
      </c>
      <c r="B109" t="s">
        <v>1835</v>
      </c>
      <c r="C109" s="29">
        <v>0</v>
      </c>
      <c r="D109" s="29">
        <v>1</v>
      </c>
      <c r="E109" s="415">
        <v>0</v>
      </c>
      <c r="F109" s="415">
        <v>0.16769913433706901</v>
      </c>
      <c r="G109" s="393">
        <v>7.1583567508355303E-4</v>
      </c>
    </row>
    <row r="110" spans="1:7">
      <c r="A110" s="2" t="s">
        <v>2322</v>
      </c>
      <c r="B110" t="s">
        <v>1835</v>
      </c>
      <c r="C110" s="29">
        <v>0</v>
      </c>
      <c r="D110" s="29">
        <v>1</v>
      </c>
      <c r="E110" s="415">
        <v>0</v>
      </c>
      <c r="F110" s="415">
        <v>0.16769913433706901</v>
      </c>
      <c r="G110" s="393">
        <v>7.1583567508355303E-4</v>
      </c>
    </row>
    <row r="111" spans="1:7">
      <c r="A111" s="239" t="s">
        <v>1266</v>
      </c>
      <c r="B111" t="s">
        <v>1835</v>
      </c>
      <c r="C111" s="29">
        <v>0</v>
      </c>
      <c r="D111" s="29">
        <v>1</v>
      </c>
      <c r="E111" s="415">
        <v>0</v>
      </c>
      <c r="F111" s="415">
        <v>0.16769913433706901</v>
      </c>
      <c r="G111" s="393">
        <v>7.1583567508355303E-4</v>
      </c>
    </row>
    <row r="112" spans="1:7">
      <c r="A112" s="239" t="s">
        <v>1244</v>
      </c>
      <c r="B112" t="s">
        <v>1835</v>
      </c>
      <c r="C112" s="29">
        <v>0</v>
      </c>
      <c r="D112" s="29">
        <v>1</v>
      </c>
      <c r="E112" s="415">
        <v>0</v>
      </c>
      <c r="F112" s="415">
        <v>0.16769913433706901</v>
      </c>
      <c r="G112" s="393">
        <v>7.1583567508355303E-4</v>
      </c>
    </row>
    <row r="113" spans="1:7">
      <c r="A113" s="239" t="s">
        <v>1152</v>
      </c>
      <c r="B113" t="s">
        <v>1835</v>
      </c>
      <c r="C113" s="29">
        <v>0</v>
      </c>
      <c r="D113" s="29">
        <v>1</v>
      </c>
      <c r="E113" s="415">
        <v>0</v>
      </c>
      <c r="F113" s="415">
        <v>0.16769913433706901</v>
      </c>
      <c r="G113" s="393">
        <v>7.1583567508355303E-4</v>
      </c>
    </row>
    <row r="114" spans="1:7">
      <c r="A114" s="239" t="s">
        <v>1173</v>
      </c>
      <c r="B114" t="s">
        <v>1835</v>
      </c>
      <c r="C114" s="29">
        <v>0</v>
      </c>
      <c r="D114" s="29">
        <v>1</v>
      </c>
      <c r="E114" s="415">
        <v>0</v>
      </c>
      <c r="F114" s="415">
        <v>0.16769913433706901</v>
      </c>
      <c r="G114" s="393">
        <v>7.1583567508355303E-4</v>
      </c>
    </row>
    <row r="115" spans="1:7">
      <c r="A115" s="239" t="s">
        <v>1271</v>
      </c>
      <c r="B115" t="s">
        <v>1835</v>
      </c>
      <c r="C115" s="29">
        <v>0</v>
      </c>
      <c r="D115" s="29">
        <v>1</v>
      </c>
      <c r="E115" s="415">
        <v>0</v>
      </c>
      <c r="F115" s="415">
        <v>0.16769913433706901</v>
      </c>
      <c r="G115" s="393">
        <v>7.1583567508355303E-4</v>
      </c>
    </row>
    <row r="116" spans="1:7">
      <c r="A116" s="239" t="s">
        <v>1462</v>
      </c>
      <c r="B116" t="s">
        <v>1835</v>
      </c>
      <c r="C116" s="29">
        <v>0</v>
      </c>
      <c r="D116" s="29">
        <v>1</v>
      </c>
      <c r="E116" s="415">
        <v>0</v>
      </c>
      <c r="F116" s="415">
        <v>0.16769913433706901</v>
      </c>
      <c r="G116" s="393">
        <v>7.1583567508355303E-4</v>
      </c>
    </row>
    <row r="117" spans="1:7">
      <c r="A117" s="239" t="s">
        <v>976</v>
      </c>
      <c r="B117" t="s">
        <v>1835</v>
      </c>
      <c r="C117" s="29">
        <v>0</v>
      </c>
      <c r="D117" s="29">
        <v>1</v>
      </c>
      <c r="E117" s="415">
        <v>0</v>
      </c>
      <c r="F117" s="415">
        <v>0.16769913433706901</v>
      </c>
      <c r="G117" s="393">
        <v>7.1583567508355303E-4</v>
      </c>
    </row>
    <row r="118" spans="1:7">
      <c r="A118" s="239" t="s">
        <v>1185</v>
      </c>
      <c r="B118" t="s">
        <v>1835</v>
      </c>
      <c r="C118" s="29">
        <v>0</v>
      </c>
      <c r="D118" s="29">
        <v>1</v>
      </c>
      <c r="E118" s="415">
        <v>0</v>
      </c>
      <c r="F118" s="415">
        <v>0.16769913433706901</v>
      </c>
      <c r="G118" s="393">
        <v>7.1583567508355303E-4</v>
      </c>
    </row>
    <row r="119" spans="1:7">
      <c r="A119" s="239" t="s">
        <v>2323</v>
      </c>
      <c r="B119" t="s">
        <v>1835</v>
      </c>
      <c r="C119" s="29">
        <v>0</v>
      </c>
      <c r="D119" s="29">
        <v>1</v>
      </c>
      <c r="E119" s="415">
        <v>0</v>
      </c>
      <c r="F119" s="415">
        <v>0.16769913433706901</v>
      </c>
      <c r="G119" s="393">
        <v>7.1583567508355303E-4</v>
      </c>
    </row>
    <row r="120" spans="1:7">
      <c r="A120" s="239" t="s">
        <v>1998</v>
      </c>
      <c r="B120" t="s">
        <v>1835</v>
      </c>
      <c r="C120" s="29">
        <v>0</v>
      </c>
      <c r="D120" s="29">
        <v>1</v>
      </c>
      <c r="E120" s="415">
        <v>0</v>
      </c>
      <c r="F120" s="415">
        <v>0.16769913433706901</v>
      </c>
      <c r="G120" s="393">
        <v>7.1583567508355303E-4</v>
      </c>
    </row>
    <row r="121" spans="1:7">
      <c r="A121" s="239" t="s">
        <v>1027</v>
      </c>
      <c r="B121" t="s">
        <v>1835</v>
      </c>
      <c r="C121" s="29">
        <v>0</v>
      </c>
      <c r="D121" s="29">
        <v>1</v>
      </c>
      <c r="E121" s="415">
        <v>0</v>
      </c>
      <c r="F121" s="415">
        <v>0.16769913433706901</v>
      </c>
      <c r="G121" s="393">
        <v>7.1583567508355303E-4</v>
      </c>
    </row>
    <row r="122" spans="1:7">
      <c r="A122" s="239" t="s">
        <v>1489</v>
      </c>
      <c r="B122" t="s">
        <v>1835</v>
      </c>
      <c r="C122" s="29">
        <v>0</v>
      </c>
      <c r="D122" s="29">
        <v>1</v>
      </c>
      <c r="E122" s="415">
        <v>0</v>
      </c>
      <c r="F122" s="415">
        <v>0.16769913433706901</v>
      </c>
      <c r="G122" s="393">
        <v>7.1583567508355303E-4</v>
      </c>
    </row>
    <row r="123" spans="1:7">
      <c r="A123" s="239" t="s">
        <v>989</v>
      </c>
      <c r="B123" t="s">
        <v>1835</v>
      </c>
      <c r="C123" s="29">
        <v>0</v>
      </c>
      <c r="D123" s="29">
        <v>1</v>
      </c>
      <c r="E123" s="415">
        <v>0</v>
      </c>
      <c r="F123" s="415">
        <v>0.16769913433706901</v>
      </c>
      <c r="G123" s="393">
        <v>7.1583567508355303E-4</v>
      </c>
    </row>
    <row r="124" spans="1:7">
      <c r="A124" s="239" t="s">
        <v>875</v>
      </c>
      <c r="B124" t="s">
        <v>1835</v>
      </c>
      <c r="C124" s="29">
        <v>0</v>
      </c>
      <c r="D124" s="29">
        <v>1</v>
      </c>
      <c r="E124" s="415">
        <v>0</v>
      </c>
      <c r="F124" s="415">
        <v>0.16769913433706901</v>
      </c>
      <c r="G124" s="393">
        <v>7.1583567508355303E-4</v>
      </c>
    </row>
    <row r="125" spans="1:7">
      <c r="A125" s="239" t="s">
        <v>1111</v>
      </c>
      <c r="B125" t="s">
        <v>1835</v>
      </c>
      <c r="C125" s="29">
        <v>0</v>
      </c>
      <c r="D125" s="29">
        <v>1</v>
      </c>
      <c r="E125" s="415">
        <v>0</v>
      </c>
      <c r="F125" s="415">
        <v>0.16769913433706901</v>
      </c>
      <c r="G125" s="393">
        <v>7.1583567508355303E-4</v>
      </c>
    </row>
    <row r="126" spans="1:7">
      <c r="A126" s="239" t="s">
        <v>1246</v>
      </c>
      <c r="B126" t="s">
        <v>1835</v>
      </c>
      <c r="C126" s="29">
        <v>0</v>
      </c>
      <c r="D126" s="29">
        <v>1</v>
      </c>
      <c r="E126" s="415">
        <v>0</v>
      </c>
      <c r="F126" s="415">
        <v>0.16769913433706901</v>
      </c>
      <c r="G126" s="393">
        <v>7.1583567508355303E-4</v>
      </c>
    </row>
    <row r="127" spans="1:7">
      <c r="A127" s="239" t="s">
        <v>2000</v>
      </c>
      <c r="B127" t="s">
        <v>1835</v>
      </c>
      <c r="C127" s="29">
        <v>0</v>
      </c>
      <c r="D127" s="29">
        <v>1</v>
      </c>
      <c r="E127" s="415">
        <v>0</v>
      </c>
      <c r="F127" s="415">
        <v>0.16769913433706901</v>
      </c>
      <c r="G127" s="393">
        <v>7.1583567508355303E-4</v>
      </c>
    </row>
    <row r="128" spans="1:7">
      <c r="A128" s="239" t="s">
        <v>1233</v>
      </c>
      <c r="B128" t="s">
        <v>1835</v>
      </c>
      <c r="C128" s="29">
        <v>0</v>
      </c>
      <c r="D128" s="29">
        <v>1</v>
      </c>
      <c r="E128" s="415">
        <v>0</v>
      </c>
      <c r="F128" s="415">
        <v>0.16769913433706901</v>
      </c>
      <c r="G128" s="393">
        <v>7.1583567508355303E-4</v>
      </c>
    </row>
    <row r="129" spans="1:7">
      <c r="A129" s="239" t="s">
        <v>2324</v>
      </c>
      <c r="B129" t="s">
        <v>1835</v>
      </c>
      <c r="C129" s="29">
        <v>0</v>
      </c>
      <c r="D129" s="29">
        <v>1</v>
      </c>
      <c r="E129" s="415">
        <v>0</v>
      </c>
      <c r="F129" s="415">
        <v>0.16769913433706901</v>
      </c>
      <c r="G129" s="393">
        <v>7.1583567508355303E-4</v>
      </c>
    </row>
    <row r="130" spans="1:7">
      <c r="A130" s="239" t="s">
        <v>1509</v>
      </c>
      <c r="B130" t="s">
        <v>1835</v>
      </c>
      <c r="C130" s="29">
        <v>0</v>
      </c>
      <c r="D130" s="29">
        <v>1</v>
      </c>
      <c r="E130" s="415">
        <v>0</v>
      </c>
      <c r="F130" s="415">
        <v>0.16769913433706901</v>
      </c>
      <c r="G130" s="393">
        <v>7.1583567508355303E-4</v>
      </c>
    </row>
    <row r="131" spans="1:7">
      <c r="A131" s="239" t="s">
        <v>1099</v>
      </c>
      <c r="B131" t="s">
        <v>1835</v>
      </c>
      <c r="C131" s="29">
        <v>0</v>
      </c>
      <c r="D131" s="29">
        <v>1</v>
      </c>
      <c r="E131" s="415">
        <v>0</v>
      </c>
      <c r="F131" s="415">
        <v>0.16769913433706901</v>
      </c>
      <c r="G131" s="393">
        <v>7.1583567508355303E-4</v>
      </c>
    </row>
    <row r="132" spans="1:7">
      <c r="A132" s="239" t="s">
        <v>1517</v>
      </c>
      <c r="B132" t="s">
        <v>1835</v>
      </c>
      <c r="C132" s="29">
        <v>0</v>
      </c>
      <c r="D132" s="29">
        <v>1</v>
      </c>
      <c r="E132" s="415">
        <v>0</v>
      </c>
      <c r="F132" s="415">
        <v>0.16769913433706901</v>
      </c>
      <c r="G132" s="393">
        <v>7.1583567508355303E-4</v>
      </c>
    </row>
    <row r="133" spans="1:7">
      <c r="A133" s="239" t="s">
        <v>1520</v>
      </c>
      <c r="B133" t="s">
        <v>1835</v>
      </c>
      <c r="C133" s="29">
        <v>0</v>
      </c>
      <c r="D133" s="29">
        <v>1</v>
      </c>
      <c r="E133" s="415">
        <v>0</v>
      </c>
      <c r="F133" s="415">
        <v>0.16769913433706901</v>
      </c>
      <c r="G133" s="393">
        <v>7.1583567508355303E-4</v>
      </c>
    </row>
    <row r="134" spans="1:7">
      <c r="A134" s="239" t="s">
        <v>2001</v>
      </c>
      <c r="B134" t="s">
        <v>1835</v>
      </c>
      <c r="C134" s="29">
        <v>0</v>
      </c>
      <c r="D134" s="29">
        <v>1</v>
      </c>
      <c r="E134" s="415">
        <v>0</v>
      </c>
      <c r="F134" s="415">
        <v>0.16769913433706901</v>
      </c>
      <c r="G134" s="393">
        <v>7.1583567508355303E-4</v>
      </c>
    </row>
    <row r="135" spans="1:7">
      <c r="A135" s="239" t="s">
        <v>1048</v>
      </c>
      <c r="B135" t="s">
        <v>1835</v>
      </c>
      <c r="C135" s="29">
        <v>0</v>
      </c>
      <c r="D135" s="29">
        <v>1</v>
      </c>
      <c r="E135" s="415">
        <v>0</v>
      </c>
      <c r="F135" s="415">
        <v>0.16769913433706901</v>
      </c>
      <c r="G135" s="393">
        <v>7.1583567508355303E-4</v>
      </c>
    </row>
    <row r="136" spans="1:7">
      <c r="A136" s="239" t="s">
        <v>946</v>
      </c>
      <c r="B136" t="s">
        <v>1835</v>
      </c>
      <c r="C136" s="29">
        <v>0</v>
      </c>
      <c r="D136" s="29">
        <v>1</v>
      </c>
      <c r="E136" s="415">
        <v>0</v>
      </c>
      <c r="F136" s="415">
        <v>0.16769913433706901</v>
      </c>
      <c r="G136" s="393">
        <v>7.1583567508355303E-4</v>
      </c>
    </row>
    <row r="137" spans="1:7">
      <c r="A137" s="239" t="s">
        <v>903</v>
      </c>
      <c r="B137" t="s">
        <v>1835</v>
      </c>
      <c r="C137" s="29">
        <v>0</v>
      </c>
      <c r="D137" s="29">
        <v>1</v>
      </c>
      <c r="E137" s="415">
        <v>0</v>
      </c>
      <c r="F137" s="415">
        <v>0.16769913433706901</v>
      </c>
      <c r="G137" s="393">
        <v>7.1583567508355303E-4</v>
      </c>
    </row>
    <row r="138" spans="1:7">
      <c r="A138" s="239" t="s">
        <v>2325</v>
      </c>
      <c r="B138" t="s">
        <v>1835</v>
      </c>
      <c r="C138" s="29">
        <v>0</v>
      </c>
      <c r="D138" s="29">
        <v>1</v>
      </c>
      <c r="E138" s="415">
        <v>0</v>
      </c>
      <c r="F138" s="415">
        <v>0.16769913433706901</v>
      </c>
      <c r="G138" s="393">
        <v>7.1583567508355303E-4</v>
      </c>
    </row>
    <row r="139" spans="1:7">
      <c r="A139" s="239" t="s">
        <v>826</v>
      </c>
      <c r="B139" t="s">
        <v>1835</v>
      </c>
      <c r="C139" s="29">
        <v>0</v>
      </c>
      <c r="D139" s="29">
        <v>1</v>
      </c>
      <c r="E139" s="415">
        <v>0</v>
      </c>
      <c r="F139" s="415">
        <v>0.16769913433706901</v>
      </c>
      <c r="G139" s="393">
        <v>7.1583567508355303E-4</v>
      </c>
    </row>
    <row r="140" spans="1:7">
      <c r="A140" s="239" t="s">
        <v>1049</v>
      </c>
      <c r="B140" t="s">
        <v>1835</v>
      </c>
      <c r="C140" s="29">
        <v>0</v>
      </c>
      <c r="D140" s="29">
        <v>1</v>
      </c>
      <c r="E140" s="415">
        <v>0</v>
      </c>
      <c r="F140" s="415">
        <v>0.16769913433706901</v>
      </c>
      <c r="G140" s="393">
        <v>7.1583567508355303E-4</v>
      </c>
    </row>
    <row r="141" spans="1:7">
      <c r="A141" s="239" t="s">
        <v>1279</v>
      </c>
      <c r="B141" t="s">
        <v>1835</v>
      </c>
      <c r="C141" s="29">
        <v>0</v>
      </c>
      <c r="D141" s="29">
        <v>1</v>
      </c>
      <c r="E141" s="415">
        <v>0</v>
      </c>
      <c r="F141" s="415">
        <v>0.16769913433706901</v>
      </c>
      <c r="G141" s="393">
        <v>7.1583567508355303E-4</v>
      </c>
    </row>
    <row r="142" spans="1:7">
      <c r="A142" s="2" t="s">
        <v>2326</v>
      </c>
      <c r="B142" t="s">
        <v>1835</v>
      </c>
      <c r="C142" s="29">
        <v>0</v>
      </c>
      <c r="D142" s="29">
        <v>1</v>
      </c>
      <c r="E142" s="415">
        <v>0</v>
      </c>
      <c r="F142" s="415">
        <v>0.16769913433706901</v>
      </c>
      <c r="G142" s="393">
        <v>7.1583567508355303E-4</v>
      </c>
    </row>
    <row r="143" spans="1:7">
      <c r="A143" s="239" t="s">
        <v>985</v>
      </c>
      <c r="B143" t="s">
        <v>1835</v>
      </c>
      <c r="C143" s="29">
        <v>0</v>
      </c>
      <c r="D143" s="29">
        <v>1</v>
      </c>
      <c r="E143" s="415">
        <v>0</v>
      </c>
      <c r="F143" s="415">
        <v>0.16769913433706901</v>
      </c>
      <c r="G143" s="393">
        <v>7.1583567508355303E-4</v>
      </c>
    </row>
    <row r="144" spans="1:7">
      <c r="A144" s="239" t="s">
        <v>1552</v>
      </c>
      <c r="B144" t="s">
        <v>1835</v>
      </c>
      <c r="C144" s="29">
        <v>0</v>
      </c>
      <c r="D144" s="29">
        <v>1</v>
      </c>
      <c r="E144" s="415">
        <v>0</v>
      </c>
      <c r="F144" s="415">
        <v>0.16769913433706901</v>
      </c>
      <c r="G144" s="393">
        <v>7.1583567508355303E-4</v>
      </c>
    </row>
    <row r="145" spans="1:7">
      <c r="A145" s="239" t="s">
        <v>1155</v>
      </c>
      <c r="B145" t="s">
        <v>1835</v>
      </c>
      <c r="C145" s="29">
        <v>0</v>
      </c>
      <c r="D145" s="29">
        <v>1</v>
      </c>
      <c r="E145" s="415">
        <v>0</v>
      </c>
      <c r="F145" s="415">
        <v>0.16769913433706901</v>
      </c>
      <c r="G145" s="393">
        <v>7.1583567508355303E-4</v>
      </c>
    </row>
    <row r="146" spans="1:7">
      <c r="A146" s="2" t="s">
        <v>2327</v>
      </c>
      <c r="B146" t="s">
        <v>1835</v>
      </c>
      <c r="C146" s="29">
        <v>0</v>
      </c>
      <c r="D146" s="29">
        <v>1</v>
      </c>
      <c r="E146" s="415">
        <v>0</v>
      </c>
      <c r="F146" s="415">
        <v>0.16769913433706901</v>
      </c>
      <c r="G146" s="393">
        <v>7.1583567508355303E-4</v>
      </c>
    </row>
    <row r="147" spans="1:7">
      <c r="A147" s="239" t="s">
        <v>1208</v>
      </c>
      <c r="B147" t="s">
        <v>1835</v>
      </c>
      <c r="C147" s="29">
        <v>0</v>
      </c>
      <c r="D147" s="29">
        <v>1</v>
      </c>
      <c r="E147" s="415">
        <v>0</v>
      </c>
      <c r="F147" s="415">
        <v>0.16769913433706901</v>
      </c>
      <c r="G147" s="393">
        <v>7.1583567508355303E-4</v>
      </c>
    </row>
    <row r="148" spans="1:7">
      <c r="A148" s="239" t="s">
        <v>1563</v>
      </c>
      <c r="B148" t="s">
        <v>1835</v>
      </c>
      <c r="C148" s="29">
        <v>0</v>
      </c>
      <c r="D148" s="29">
        <v>1</v>
      </c>
      <c r="E148" s="415">
        <v>0</v>
      </c>
      <c r="F148" s="415">
        <v>0.16769913433706901</v>
      </c>
      <c r="G148" s="393">
        <v>7.1583567508355303E-4</v>
      </c>
    </row>
    <row r="149" spans="1:7">
      <c r="A149" s="239" t="s">
        <v>919</v>
      </c>
      <c r="B149" t="s">
        <v>1835</v>
      </c>
      <c r="C149" s="29">
        <v>0</v>
      </c>
      <c r="D149" s="29">
        <v>1</v>
      </c>
      <c r="E149" s="415">
        <v>0</v>
      </c>
      <c r="F149" s="415">
        <v>0.16769913433706901</v>
      </c>
      <c r="G149" s="393">
        <v>7.1583567508355303E-4</v>
      </c>
    </row>
    <row r="150" spans="1:7">
      <c r="A150" s="239" t="s">
        <v>1258</v>
      </c>
      <c r="B150" t="s">
        <v>1835</v>
      </c>
      <c r="C150" s="29">
        <v>0</v>
      </c>
      <c r="D150" s="29">
        <v>1</v>
      </c>
      <c r="E150" s="415">
        <v>0</v>
      </c>
      <c r="F150" s="415">
        <v>0.16769913433706901</v>
      </c>
      <c r="G150" s="393">
        <v>7.1583567508355303E-4</v>
      </c>
    </row>
    <row r="151" spans="1:7">
      <c r="A151" s="239" t="s">
        <v>1360</v>
      </c>
      <c r="B151" t="s">
        <v>1835</v>
      </c>
      <c r="C151" s="29">
        <v>0</v>
      </c>
      <c r="D151" s="29">
        <v>1</v>
      </c>
      <c r="E151" s="415">
        <v>0</v>
      </c>
      <c r="F151" s="415">
        <v>0.16769913433706901</v>
      </c>
      <c r="G151" s="393">
        <v>7.1583567508355303E-4</v>
      </c>
    </row>
    <row r="152" spans="1:7">
      <c r="A152" s="239" t="s">
        <v>2328</v>
      </c>
      <c r="B152" t="s">
        <v>1835</v>
      </c>
      <c r="C152" s="29">
        <v>0</v>
      </c>
      <c r="D152" s="29">
        <v>1</v>
      </c>
      <c r="E152" s="415">
        <v>0</v>
      </c>
      <c r="F152" s="415">
        <v>0.16769913433706901</v>
      </c>
      <c r="G152" s="393">
        <v>7.1583567508355303E-4</v>
      </c>
    </row>
    <row r="153" spans="1:7">
      <c r="A153" s="239" t="s">
        <v>2329</v>
      </c>
      <c r="B153" t="s">
        <v>1835</v>
      </c>
      <c r="C153" s="29">
        <v>0</v>
      </c>
      <c r="D153" s="29">
        <v>1</v>
      </c>
      <c r="E153" s="415">
        <v>0</v>
      </c>
      <c r="F153" s="415">
        <v>0.16769913433706901</v>
      </c>
      <c r="G153" s="393">
        <v>7.1583567508355303E-4</v>
      </c>
    </row>
    <row r="154" spans="1:7">
      <c r="A154" s="239" t="s">
        <v>1364</v>
      </c>
      <c r="B154" t="s">
        <v>1835</v>
      </c>
      <c r="C154" s="29">
        <v>0</v>
      </c>
      <c r="D154" s="29">
        <v>1</v>
      </c>
      <c r="E154" s="415">
        <v>0</v>
      </c>
      <c r="F154" s="415">
        <v>0.16769913433706901</v>
      </c>
      <c r="G154" s="393">
        <v>7.1583567508355303E-4</v>
      </c>
    </row>
    <row r="155" spans="1:7">
      <c r="A155" s="239" t="s">
        <v>1209</v>
      </c>
      <c r="B155" t="s">
        <v>1835</v>
      </c>
      <c r="C155" s="29">
        <v>0</v>
      </c>
      <c r="D155" s="29">
        <v>1</v>
      </c>
      <c r="E155" s="415">
        <v>0</v>
      </c>
      <c r="F155" s="415">
        <v>0.16769913433706901</v>
      </c>
      <c r="G155" s="393">
        <v>7.1583567508355303E-4</v>
      </c>
    </row>
    <row r="156" spans="1:7">
      <c r="A156" s="239" t="s">
        <v>1148</v>
      </c>
      <c r="B156" t="s">
        <v>1835</v>
      </c>
      <c r="C156" s="29">
        <v>0</v>
      </c>
      <c r="D156" s="29">
        <v>1</v>
      </c>
      <c r="E156" s="415">
        <v>0</v>
      </c>
      <c r="F156" s="415">
        <v>0.16769913433706901</v>
      </c>
      <c r="G156" s="393">
        <v>7.1583567508355303E-4</v>
      </c>
    </row>
    <row r="157" spans="1:7">
      <c r="A157" s="239" t="s">
        <v>1369</v>
      </c>
      <c r="B157" t="s">
        <v>1835</v>
      </c>
      <c r="C157" s="29">
        <v>0</v>
      </c>
      <c r="D157" s="29">
        <v>1</v>
      </c>
      <c r="E157" s="415">
        <v>0</v>
      </c>
      <c r="F157" s="415">
        <v>0.16769913433706901</v>
      </c>
      <c r="G157" s="393">
        <v>7.1583567508355303E-4</v>
      </c>
    </row>
    <row r="158" spans="1:7">
      <c r="A158" s="239" t="s">
        <v>1386</v>
      </c>
      <c r="B158" t="s">
        <v>1835</v>
      </c>
      <c r="C158" s="29">
        <v>0</v>
      </c>
      <c r="D158" s="29">
        <v>1</v>
      </c>
      <c r="E158" s="415">
        <v>0</v>
      </c>
      <c r="F158" s="415">
        <v>0.16769913433706901</v>
      </c>
      <c r="G158" s="393">
        <v>7.1583567508355303E-4</v>
      </c>
    </row>
    <row r="159" spans="1:7">
      <c r="A159" s="239" t="s">
        <v>2330</v>
      </c>
      <c r="B159" t="s">
        <v>1835</v>
      </c>
      <c r="C159" s="29">
        <v>0</v>
      </c>
      <c r="D159" s="29">
        <v>1</v>
      </c>
      <c r="E159" s="415">
        <v>0</v>
      </c>
      <c r="F159" s="415">
        <v>0.16769913433706901</v>
      </c>
      <c r="G159" s="393">
        <v>7.1583567508355303E-4</v>
      </c>
    </row>
    <row r="160" spans="1:7">
      <c r="A160" s="239" t="s">
        <v>1025</v>
      </c>
      <c r="B160" t="s">
        <v>1835</v>
      </c>
      <c r="C160" s="29">
        <v>0</v>
      </c>
      <c r="D160" s="29">
        <v>1</v>
      </c>
      <c r="E160" s="415">
        <v>0</v>
      </c>
      <c r="F160" s="415">
        <v>0.16769913433706901</v>
      </c>
      <c r="G160" s="393">
        <v>7.1583567508355303E-4</v>
      </c>
    </row>
    <row r="161" spans="1:7">
      <c r="A161" s="239" t="s">
        <v>1135</v>
      </c>
      <c r="B161" t="s">
        <v>1835</v>
      </c>
      <c r="C161" s="29">
        <v>0</v>
      </c>
      <c r="D161" s="29">
        <v>1</v>
      </c>
      <c r="E161" s="415">
        <v>0</v>
      </c>
      <c r="F161" s="415">
        <v>0.16769913433706901</v>
      </c>
      <c r="G161" s="393">
        <v>7.1583567508355303E-4</v>
      </c>
    </row>
    <row r="162" spans="1:7">
      <c r="A162" s="239" t="s">
        <v>971</v>
      </c>
      <c r="B162" t="s">
        <v>1835</v>
      </c>
      <c r="C162" s="29">
        <v>0</v>
      </c>
      <c r="D162" s="29">
        <v>1</v>
      </c>
      <c r="E162" s="415">
        <v>0</v>
      </c>
      <c r="F162" s="415">
        <v>0.16769913433706901</v>
      </c>
      <c r="G162" s="393">
        <v>7.1583567508355303E-4</v>
      </c>
    </row>
    <row r="163" spans="1:7">
      <c r="A163" s="239" t="s">
        <v>1310</v>
      </c>
      <c r="B163" t="s">
        <v>1835</v>
      </c>
      <c r="C163" s="29">
        <v>0</v>
      </c>
      <c r="D163" s="29">
        <v>1</v>
      </c>
      <c r="E163" s="415">
        <v>0</v>
      </c>
      <c r="F163" s="415">
        <v>0.16769913433706901</v>
      </c>
      <c r="G163" s="393">
        <v>7.1583567508355303E-4</v>
      </c>
    </row>
    <row r="164" spans="1:7">
      <c r="A164" s="239" t="s">
        <v>1438</v>
      </c>
      <c r="B164" t="s">
        <v>1835</v>
      </c>
      <c r="C164" s="29">
        <v>0</v>
      </c>
      <c r="D164" s="29">
        <v>1</v>
      </c>
      <c r="E164" s="415">
        <v>0</v>
      </c>
      <c r="F164" s="415">
        <v>0.16769913433706901</v>
      </c>
      <c r="G164" s="393">
        <v>7.1583567508355303E-4</v>
      </c>
    </row>
    <row r="165" spans="1:7">
      <c r="A165" s="239" t="s">
        <v>1219</v>
      </c>
      <c r="B165" t="s">
        <v>1835</v>
      </c>
      <c r="C165" s="29">
        <v>0</v>
      </c>
      <c r="D165" s="29">
        <v>1</v>
      </c>
      <c r="E165" s="415">
        <v>0</v>
      </c>
      <c r="F165" s="415">
        <v>0.16769913433706901</v>
      </c>
      <c r="G165" s="393">
        <v>7.1583567508355303E-4</v>
      </c>
    </row>
    <row r="166" spans="1:7">
      <c r="A166" s="239" t="s">
        <v>1005</v>
      </c>
      <c r="B166" t="s">
        <v>1835</v>
      </c>
      <c r="C166" s="29">
        <v>0</v>
      </c>
      <c r="D166" s="29">
        <v>1</v>
      </c>
      <c r="E166" s="415">
        <v>0</v>
      </c>
      <c r="F166" s="415">
        <v>0.16769913433706901</v>
      </c>
      <c r="G166" s="393">
        <v>7.1583567508355303E-4</v>
      </c>
    </row>
    <row r="167" spans="1:7">
      <c r="A167" s="239" t="s">
        <v>955</v>
      </c>
      <c r="B167" t="s">
        <v>1835</v>
      </c>
      <c r="C167" s="29">
        <v>0</v>
      </c>
      <c r="D167" s="29">
        <v>1</v>
      </c>
      <c r="E167" s="415">
        <v>0</v>
      </c>
      <c r="F167" s="415">
        <v>0.16769913433706901</v>
      </c>
      <c r="G167" s="393">
        <v>7.1583567508355303E-4</v>
      </c>
    </row>
    <row r="168" spans="1:7">
      <c r="A168" s="239" t="s">
        <v>1096</v>
      </c>
      <c r="B168" t="s">
        <v>1835</v>
      </c>
      <c r="C168" s="29">
        <v>0</v>
      </c>
      <c r="D168" s="29">
        <v>1</v>
      </c>
      <c r="E168" s="415">
        <v>0</v>
      </c>
      <c r="F168" s="415">
        <v>0.16769913433706901</v>
      </c>
      <c r="G168" s="393">
        <v>7.1583567508355303E-4</v>
      </c>
    </row>
    <row r="169" spans="1:7">
      <c r="A169" s="2" t="s">
        <v>2331</v>
      </c>
      <c r="B169" t="s">
        <v>1835</v>
      </c>
      <c r="C169" s="29">
        <v>0</v>
      </c>
      <c r="D169" s="29">
        <v>1</v>
      </c>
      <c r="E169" s="415">
        <v>0</v>
      </c>
      <c r="F169" s="415">
        <v>0.16769913433706901</v>
      </c>
      <c r="G169" s="393">
        <v>7.1583567508355303E-4</v>
      </c>
    </row>
    <row r="170" spans="1:7">
      <c r="A170" s="239" t="s">
        <v>1301</v>
      </c>
      <c r="B170" t="s">
        <v>1835</v>
      </c>
      <c r="C170" s="29">
        <v>0</v>
      </c>
      <c r="D170" s="29">
        <v>1</v>
      </c>
      <c r="E170" s="415">
        <v>0</v>
      </c>
      <c r="F170" s="415">
        <v>0.16769913433706901</v>
      </c>
      <c r="G170" s="393">
        <v>7.1583567508355303E-4</v>
      </c>
    </row>
    <row r="171" spans="1:7">
      <c r="A171" s="239" t="s">
        <v>1627</v>
      </c>
      <c r="B171" t="s">
        <v>1835</v>
      </c>
      <c r="C171" s="29">
        <v>0</v>
      </c>
      <c r="D171" s="29">
        <v>1</v>
      </c>
      <c r="E171" s="415">
        <v>0</v>
      </c>
      <c r="F171" s="415">
        <v>0.16769913433706901</v>
      </c>
      <c r="G171" s="393">
        <v>7.1583567508355303E-4</v>
      </c>
    </row>
    <row r="172" spans="1:7">
      <c r="A172" s="239" t="s">
        <v>722</v>
      </c>
      <c r="B172" t="s">
        <v>1835</v>
      </c>
      <c r="C172" s="29">
        <v>55</v>
      </c>
      <c r="D172" s="29">
        <v>54</v>
      </c>
      <c r="E172" s="415">
        <v>8.9465080152578604</v>
      </c>
      <c r="F172" s="415">
        <v>9.0557532542017007</v>
      </c>
      <c r="G172" s="393">
        <v>4.6632106765586898E-4</v>
      </c>
    </row>
    <row r="173" spans="1:7">
      <c r="A173" s="239" t="s">
        <v>807</v>
      </c>
      <c r="B173" t="s">
        <v>1835</v>
      </c>
      <c r="C173" s="29">
        <v>14</v>
      </c>
      <c r="D173" s="29">
        <v>14</v>
      </c>
      <c r="E173" s="415">
        <v>2.27729294933836</v>
      </c>
      <c r="F173" s="415">
        <v>2.3477878807189598</v>
      </c>
      <c r="G173" s="393">
        <v>3.0091262542457999E-4</v>
      </c>
    </row>
    <row r="174" spans="1:7">
      <c r="A174" s="239" t="s">
        <v>788</v>
      </c>
      <c r="B174" t="s">
        <v>1835</v>
      </c>
      <c r="C174" s="29">
        <v>10</v>
      </c>
      <c r="D174" s="29">
        <v>10</v>
      </c>
      <c r="E174" s="415">
        <v>1.62663782095597</v>
      </c>
      <c r="F174" s="415">
        <v>1.67699134337069</v>
      </c>
      <c r="G174" s="393">
        <v>2.1493758958898701E-4</v>
      </c>
    </row>
    <row r="175" spans="1:7">
      <c r="A175" s="2" t="s">
        <v>1997</v>
      </c>
      <c r="B175" t="s">
        <v>1835</v>
      </c>
      <c r="C175" s="29">
        <v>9</v>
      </c>
      <c r="D175" s="29">
        <v>9</v>
      </c>
      <c r="E175" s="415">
        <v>1.4639740388603799</v>
      </c>
      <c r="F175" s="415">
        <v>1.50929220903362</v>
      </c>
      <c r="G175" s="393">
        <v>1.93443830630088E-4</v>
      </c>
    </row>
    <row r="176" spans="1:7">
      <c r="A176" s="2" t="s">
        <v>2332</v>
      </c>
      <c r="B176" t="s">
        <v>1835</v>
      </c>
      <c r="C176" s="29">
        <v>3</v>
      </c>
      <c r="D176" s="29">
        <v>3</v>
      </c>
      <c r="E176" s="415">
        <v>0.48799134628679303</v>
      </c>
      <c r="F176" s="415">
        <v>0.50309740301120598</v>
      </c>
      <c r="G176" s="393">
        <v>6.44812768766958E-5</v>
      </c>
    </row>
    <row r="177" spans="1:7">
      <c r="A177" s="239" t="s">
        <v>846</v>
      </c>
      <c r="B177" t="s">
        <v>1835</v>
      </c>
      <c r="C177" s="29">
        <v>2</v>
      </c>
      <c r="D177" s="29">
        <v>2</v>
      </c>
      <c r="E177" s="415">
        <v>0.32532756419119502</v>
      </c>
      <c r="F177" s="415">
        <v>0.33539826867413702</v>
      </c>
      <c r="G177" s="393">
        <v>4.29875179177973E-5</v>
      </c>
    </row>
    <row r="178" spans="1:7">
      <c r="A178" s="239" t="s">
        <v>1100</v>
      </c>
      <c r="B178" t="s">
        <v>1835</v>
      </c>
      <c r="C178" s="29">
        <v>2</v>
      </c>
      <c r="D178" s="29">
        <v>2</v>
      </c>
      <c r="E178" s="415">
        <v>0.32532756419119502</v>
      </c>
      <c r="F178" s="415">
        <v>0.33539826867413702</v>
      </c>
      <c r="G178" s="393">
        <v>4.29875179177973E-5</v>
      </c>
    </row>
    <row r="179" spans="1:7">
      <c r="A179" s="239" t="s">
        <v>896</v>
      </c>
      <c r="B179" t="s">
        <v>1835</v>
      </c>
      <c r="C179" s="29">
        <v>2</v>
      </c>
      <c r="D179" s="29">
        <v>2</v>
      </c>
      <c r="E179" s="415">
        <v>0.32532756419119502</v>
      </c>
      <c r="F179" s="415">
        <v>0.33539826867413702</v>
      </c>
      <c r="G179" s="393">
        <v>4.29875179177973E-5</v>
      </c>
    </row>
    <row r="180" spans="1:7">
      <c r="A180" s="239" t="s">
        <v>1106</v>
      </c>
      <c r="B180" t="s">
        <v>1835</v>
      </c>
      <c r="C180" s="29">
        <v>1</v>
      </c>
      <c r="D180" s="29">
        <v>1</v>
      </c>
      <c r="E180" s="415">
        <v>0.16266378209559801</v>
      </c>
      <c r="F180" s="415">
        <v>0.16769913433706901</v>
      </c>
      <c r="G180" s="393">
        <v>2.1493758958898701E-5</v>
      </c>
    </row>
    <row r="181" spans="1:7">
      <c r="A181" s="239" t="s">
        <v>943</v>
      </c>
      <c r="B181" t="s">
        <v>1835</v>
      </c>
      <c r="C181" s="29">
        <v>1</v>
      </c>
      <c r="D181" s="29">
        <v>1</v>
      </c>
      <c r="E181" s="415">
        <v>0.16266378209559801</v>
      </c>
      <c r="F181" s="415">
        <v>0.16769913433706901</v>
      </c>
      <c r="G181" s="393">
        <v>2.1493758958898701E-5</v>
      </c>
    </row>
    <row r="182" spans="1:7">
      <c r="A182" s="239" t="s">
        <v>1141</v>
      </c>
      <c r="B182" t="s">
        <v>1835</v>
      </c>
      <c r="C182" s="29">
        <v>1</v>
      </c>
      <c r="D182" s="29">
        <v>1</v>
      </c>
      <c r="E182" s="415">
        <v>0.16266378209559801</v>
      </c>
      <c r="F182" s="415">
        <v>0.16769913433706901</v>
      </c>
      <c r="G182" s="393">
        <v>2.1493758958898701E-5</v>
      </c>
    </row>
    <row r="183" spans="1:7">
      <c r="A183" s="239" t="s">
        <v>871</v>
      </c>
      <c r="B183" t="s">
        <v>1835</v>
      </c>
      <c r="C183" s="29">
        <v>1</v>
      </c>
      <c r="D183" s="29">
        <v>1</v>
      </c>
      <c r="E183" s="415">
        <v>0.16266378209559801</v>
      </c>
      <c r="F183" s="415">
        <v>0.16769913433706901</v>
      </c>
      <c r="G183" s="393">
        <v>2.1493758958898701E-5</v>
      </c>
    </row>
    <row r="184" spans="1:7">
      <c r="A184" s="239" t="s">
        <v>1347</v>
      </c>
      <c r="B184" t="s">
        <v>1835</v>
      </c>
      <c r="C184" s="29">
        <v>1</v>
      </c>
      <c r="D184" s="29">
        <v>1</v>
      </c>
      <c r="E184" s="415">
        <v>0.16266378209559801</v>
      </c>
      <c r="F184" s="415">
        <v>0.16769913433706901</v>
      </c>
      <c r="G184" s="393">
        <v>2.1493758958898701E-5</v>
      </c>
    </row>
    <row r="185" spans="1:7">
      <c r="A185" s="239" t="s">
        <v>1323</v>
      </c>
      <c r="B185" t="s">
        <v>1835</v>
      </c>
      <c r="C185" s="29">
        <v>1</v>
      </c>
      <c r="D185" s="29">
        <v>1</v>
      </c>
      <c r="E185" s="415">
        <v>0.16266378209559801</v>
      </c>
      <c r="F185" s="415">
        <v>0.16769913433706901</v>
      </c>
      <c r="G185" s="393">
        <v>2.1493758958898701E-5</v>
      </c>
    </row>
    <row r="186" spans="1:7">
      <c r="A186" s="239" t="s">
        <v>2002</v>
      </c>
      <c r="B186" t="s">
        <v>1835</v>
      </c>
      <c r="C186" s="29">
        <v>1</v>
      </c>
      <c r="D186" s="29">
        <v>1</v>
      </c>
      <c r="E186" s="415">
        <v>0.16266378209559801</v>
      </c>
      <c r="F186" s="415">
        <v>0.16769913433706901</v>
      </c>
      <c r="G186" s="393">
        <v>2.1493758958898701E-5</v>
      </c>
    </row>
    <row r="187" spans="1:7">
      <c r="A187" s="2" t="s">
        <v>2333</v>
      </c>
      <c r="B187" t="s">
        <v>1835</v>
      </c>
      <c r="C187" s="29">
        <v>1</v>
      </c>
      <c r="D187" s="29">
        <v>1</v>
      </c>
      <c r="E187" s="415">
        <v>0.16266378209559801</v>
      </c>
      <c r="F187" s="415">
        <v>0.16769913433706901</v>
      </c>
      <c r="G187" s="393">
        <v>2.1493758958898701E-5</v>
      </c>
    </row>
    <row r="188" spans="1:7">
      <c r="A188" s="239" t="s">
        <v>1009</v>
      </c>
      <c r="B188" t="s">
        <v>1835</v>
      </c>
      <c r="C188" s="29">
        <v>1</v>
      </c>
      <c r="D188" s="29">
        <v>1</v>
      </c>
      <c r="E188" s="415">
        <v>0.16266378209559801</v>
      </c>
      <c r="F188" s="415">
        <v>0.16769913433706901</v>
      </c>
      <c r="G188" s="393">
        <v>2.1493758958898701E-5</v>
      </c>
    </row>
    <row r="189" spans="1:7">
      <c r="A189" s="239" t="s">
        <v>1122</v>
      </c>
      <c r="B189" t="s">
        <v>1835</v>
      </c>
      <c r="C189" s="29">
        <v>1</v>
      </c>
      <c r="D189" s="29">
        <v>1</v>
      </c>
      <c r="E189" s="415">
        <v>0.16266378209559801</v>
      </c>
      <c r="F189" s="415">
        <v>0.16769913433706901</v>
      </c>
      <c r="G189" s="393">
        <v>2.1493758958898701E-5</v>
      </c>
    </row>
    <row r="190" spans="1:7">
      <c r="A190" s="239" t="s">
        <v>771</v>
      </c>
      <c r="B190" t="s">
        <v>1835</v>
      </c>
      <c r="C190" s="29">
        <v>1</v>
      </c>
      <c r="D190" s="29">
        <v>1</v>
      </c>
      <c r="E190" s="415">
        <v>0.16266378209559801</v>
      </c>
      <c r="F190" s="415">
        <v>0.16769913433706901</v>
      </c>
      <c r="G190" s="393">
        <v>2.1493758958898701E-5</v>
      </c>
    </row>
    <row r="191" spans="1:7">
      <c r="A191" s="239" t="s">
        <v>1112</v>
      </c>
      <c r="B191" t="s">
        <v>1835</v>
      </c>
      <c r="C191" s="29">
        <v>1</v>
      </c>
      <c r="D191" s="29">
        <v>1</v>
      </c>
      <c r="E191" s="415">
        <v>0.16266378209559801</v>
      </c>
      <c r="F191" s="415">
        <v>0.16769913433706901</v>
      </c>
      <c r="G191" s="393">
        <v>2.1493758958898701E-5</v>
      </c>
    </row>
    <row r="192" spans="1:7">
      <c r="A192" s="239" t="s">
        <v>2007</v>
      </c>
      <c r="B192" t="s">
        <v>1835</v>
      </c>
      <c r="C192" s="29">
        <v>1</v>
      </c>
      <c r="D192" s="29">
        <v>1</v>
      </c>
      <c r="E192" s="415">
        <v>0.16266378209559801</v>
      </c>
      <c r="F192" s="415">
        <v>0.16769913433706901</v>
      </c>
      <c r="G192" s="393">
        <v>2.1493758958898701E-5</v>
      </c>
    </row>
    <row r="193" spans="1:7">
      <c r="A193" s="239" t="s">
        <v>814</v>
      </c>
      <c r="B193" t="s">
        <v>1835</v>
      </c>
      <c r="C193" s="29">
        <v>3</v>
      </c>
      <c r="D193" s="29">
        <v>0</v>
      </c>
      <c r="E193" s="415">
        <v>0.48799134628679303</v>
      </c>
      <c r="F193" s="415">
        <v>0</v>
      </c>
      <c r="G193" s="393">
        <v>0</v>
      </c>
    </row>
    <row r="194" spans="1:7">
      <c r="A194" s="239" t="s">
        <v>2334</v>
      </c>
      <c r="B194" t="s">
        <v>1835</v>
      </c>
      <c r="C194" s="29">
        <v>3</v>
      </c>
      <c r="D194" s="29">
        <v>0</v>
      </c>
      <c r="E194" s="415">
        <v>0.48799134628679303</v>
      </c>
      <c r="F194" s="415">
        <v>0</v>
      </c>
      <c r="G194" s="393">
        <v>0</v>
      </c>
    </row>
    <row r="195" spans="1:7">
      <c r="A195" s="2" t="s">
        <v>2335</v>
      </c>
      <c r="B195" t="s">
        <v>1835</v>
      </c>
      <c r="C195" s="29">
        <v>2</v>
      </c>
      <c r="D195" s="29">
        <v>0</v>
      </c>
      <c r="E195" s="415">
        <v>0.32532756419119502</v>
      </c>
      <c r="F195" s="415">
        <v>0</v>
      </c>
      <c r="G195" s="393">
        <v>0</v>
      </c>
    </row>
    <row r="196" spans="1:7">
      <c r="A196" s="239" t="s">
        <v>1081</v>
      </c>
      <c r="B196" t="s">
        <v>1835</v>
      </c>
      <c r="C196" s="29">
        <v>2</v>
      </c>
      <c r="D196" s="29">
        <v>0</v>
      </c>
      <c r="E196" s="415">
        <v>0.32532756419119502</v>
      </c>
      <c r="F196" s="415">
        <v>0</v>
      </c>
      <c r="G196" s="393">
        <v>0</v>
      </c>
    </row>
    <row r="197" spans="1:7">
      <c r="A197" s="239" t="s">
        <v>1011</v>
      </c>
      <c r="B197" t="s">
        <v>1835</v>
      </c>
      <c r="C197" s="29">
        <v>2</v>
      </c>
      <c r="D197" s="29">
        <v>0</v>
      </c>
      <c r="E197" s="415">
        <v>0.32532756419119502</v>
      </c>
      <c r="F197" s="415">
        <v>0</v>
      </c>
      <c r="G197" s="393">
        <v>0</v>
      </c>
    </row>
    <row r="198" spans="1:7">
      <c r="A198" s="239" t="s">
        <v>891</v>
      </c>
      <c r="B198" t="s">
        <v>1835</v>
      </c>
      <c r="C198" s="29">
        <v>2</v>
      </c>
      <c r="D198" s="29">
        <v>0</v>
      </c>
      <c r="E198" s="415">
        <v>0.32532756419119502</v>
      </c>
      <c r="F198" s="415">
        <v>0</v>
      </c>
      <c r="G198" s="393">
        <v>0</v>
      </c>
    </row>
    <row r="199" spans="1:7">
      <c r="A199" s="239" t="s">
        <v>1108</v>
      </c>
      <c r="B199" t="s">
        <v>1835</v>
      </c>
      <c r="C199" s="29">
        <v>1</v>
      </c>
      <c r="D199" s="29">
        <v>0</v>
      </c>
      <c r="E199" s="415">
        <v>0.16266378209559801</v>
      </c>
      <c r="F199" s="415">
        <v>0</v>
      </c>
      <c r="G199" s="393">
        <v>0</v>
      </c>
    </row>
    <row r="200" spans="1:7">
      <c r="A200" s="239" t="s">
        <v>1264</v>
      </c>
      <c r="B200" t="s">
        <v>1835</v>
      </c>
      <c r="C200" s="29">
        <v>1</v>
      </c>
      <c r="D200" s="29">
        <v>0</v>
      </c>
      <c r="E200" s="415">
        <v>0.16266378209559801</v>
      </c>
      <c r="F200" s="415">
        <v>0</v>
      </c>
      <c r="G200" s="393">
        <v>0</v>
      </c>
    </row>
    <row r="201" spans="1:7">
      <c r="A201" s="239" t="s">
        <v>931</v>
      </c>
      <c r="B201" t="s">
        <v>1835</v>
      </c>
      <c r="C201" s="29">
        <v>1</v>
      </c>
      <c r="D201" s="29">
        <v>0</v>
      </c>
      <c r="E201" s="415">
        <v>0.16266378209559801</v>
      </c>
      <c r="F201" s="415">
        <v>0</v>
      </c>
      <c r="G201" s="393">
        <v>0</v>
      </c>
    </row>
    <row r="202" spans="1:7">
      <c r="A202" s="239" t="s">
        <v>2336</v>
      </c>
      <c r="B202" t="s">
        <v>1835</v>
      </c>
      <c r="C202" s="29">
        <v>1</v>
      </c>
      <c r="D202" s="29">
        <v>0</v>
      </c>
      <c r="E202" s="415">
        <v>0.16266378209559801</v>
      </c>
      <c r="F202" s="415">
        <v>0</v>
      </c>
      <c r="G202" s="393">
        <v>0</v>
      </c>
    </row>
    <row r="203" spans="1:7">
      <c r="A203" s="239" t="s">
        <v>1109</v>
      </c>
      <c r="B203" t="s">
        <v>1835</v>
      </c>
      <c r="C203" s="29">
        <v>1</v>
      </c>
      <c r="D203" s="29">
        <v>0</v>
      </c>
      <c r="E203" s="415">
        <v>0.16266378209559801</v>
      </c>
      <c r="F203" s="415">
        <v>0</v>
      </c>
      <c r="G203" s="393">
        <v>0</v>
      </c>
    </row>
    <row r="204" spans="1:7">
      <c r="A204" s="239" t="s">
        <v>1934</v>
      </c>
      <c r="B204" t="s">
        <v>1835</v>
      </c>
      <c r="C204" s="29">
        <v>1</v>
      </c>
      <c r="D204" s="29">
        <v>0</v>
      </c>
      <c r="E204" s="415">
        <v>0.16266378209559801</v>
      </c>
      <c r="F204" s="415">
        <v>0</v>
      </c>
      <c r="G204" s="393">
        <v>0</v>
      </c>
    </row>
    <row r="205" spans="1:7">
      <c r="A205" s="239" t="s">
        <v>1334</v>
      </c>
      <c r="B205" t="s">
        <v>1835</v>
      </c>
      <c r="C205" s="29">
        <v>1</v>
      </c>
      <c r="D205" s="29">
        <v>0</v>
      </c>
      <c r="E205" s="415">
        <v>0.16266378209559801</v>
      </c>
      <c r="F205" s="415">
        <v>0</v>
      </c>
      <c r="G205" s="393">
        <v>0</v>
      </c>
    </row>
    <row r="206" spans="1:7">
      <c r="A206" s="239" t="s">
        <v>1125</v>
      </c>
      <c r="B206" t="s">
        <v>1835</v>
      </c>
      <c r="C206" s="29">
        <v>1</v>
      </c>
      <c r="D206" s="29">
        <v>0</v>
      </c>
      <c r="E206" s="415">
        <v>0.16266378209559801</v>
      </c>
      <c r="F206" s="415">
        <v>0</v>
      </c>
      <c r="G206" s="393">
        <v>0</v>
      </c>
    </row>
    <row r="207" spans="1:7">
      <c r="A207" s="2" t="s">
        <v>2337</v>
      </c>
      <c r="B207" t="s">
        <v>1835</v>
      </c>
      <c r="C207" s="29">
        <v>1</v>
      </c>
      <c r="D207" s="29">
        <v>0</v>
      </c>
      <c r="E207" s="415">
        <v>0.16266378209559801</v>
      </c>
      <c r="F207" s="415">
        <v>0</v>
      </c>
      <c r="G207" s="393">
        <v>0</v>
      </c>
    </row>
    <row r="208" spans="1:7">
      <c r="A208" s="239" t="s">
        <v>2022</v>
      </c>
      <c r="B208" t="s">
        <v>1835</v>
      </c>
      <c r="C208" s="29">
        <v>1</v>
      </c>
      <c r="D208" s="29">
        <v>0</v>
      </c>
      <c r="E208" s="415">
        <v>0.16266378209559801</v>
      </c>
      <c r="F208" s="415">
        <v>0</v>
      </c>
      <c r="G208" s="393">
        <v>0</v>
      </c>
    </row>
    <row r="209" spans="1:7">
      <c r="A209" s="239" t="s">
        <v>1051</v>
      </c>
      <c r="B209" t="s">
        <v>1835</v>
      </c>
      <c r="C209" s="29">
        <v>1</v>
      </c>
      <c r="D209" s="29">
        <v>0</v>
      </c>
      <c r="E209" s="415">
        <v>0.16266378209559801</v>
      </c>
      <c r="F209" s="415">
        <v>0</v>
      </c>
      <c r="G209" s="393">
        <v>0</v>
      </c>
    </row>
    <row r="210" spans="1:7">
      <c r="A210" s="239" t="s">
        <v>987</v>
      </c>
      <c r="B210" t="s">
        <v>1835</v>
      </c>
      <c r="C210" s="29">
        <v>1</v>
      </c>
      <c r="D210" s="29">
        <v>0</v>
      </c>
      <c r="E210" s="415">
        <v>0.16266378209559801</v>
      </c>
      <c r="F210" s="415">
        <v>0</v>
      </c>
      <c r="G210" s="393">
        <v>0</v>
      </c>
    </row>
    <row r="211" spans="1:7">
      <c r="A211" s="239" t="s">
        <v>993</v>
      </c>
      <c r="B211" t="s">
        <v>1835</v>
      </c>
      <c r="C211" s="29">
        <v>1</v>
      </c>
      <c r="D211" s="29">
        <v>0</v>
      </c>
      <c r="E211" s="415">
        <v>0.16266378209559801</v>
      </c>
      <c r="F211" s="415">
        <v>0</v>
      </c>
      <c r="G211" s="393">
        <v>0</v>
      </c>
    </row>
    <row r="212" spans="1:7">
      <c r="A212" s="239" t="s">
        <v>1037</v>
      </c>
      <c r="B212" t="s">
        <v>1835</v>
      </c>
      <c r="C212" s="29">
        <v>1</v>
      </c>
      <c r="D212" s="29">
        <v>0</v>
      </c>
      <c r="E212" s="415">
        <v>0.16266378209559801</v>
      </c>
      <c r="F212" s="415">
        <v>0</v>
      </c>
      <c r="G212" s="393">
        <v>0</v>
      </c>
    </row>
    <row r="213" spans="1:7">
      <c r="A213" s="239" t="s">
        <v>2018</v>
      </c>
      <c r="B213" t="s">
        <v>1835</v>
      </c>
      <c r="C213" s="29">
        <v>1</v>
      </c>
      <c r="D213" s="29">
        <v>0</v>
      </c>
      <c r="E213" s="415">
        <v>0.16266378209559801</v>
      </c>
      <c r="F213" s="415">
        <v>0</v>
      </c>
      <c r="G213" s="393">
        <v>0</v>
      </c>
    </row>
    <row r="214" spans="1:7">
      <c r="A214" s="239" t="s">
        <v>947</v>
      </c>
      <c r="B214" t="s">
        <v>1835</v>
      </c>
      <c r="C214" s="29">
        <v>1</v>
      </c>
      <c r="D214" s="29">
        <v>0</v>
      </c>
      <c r="E214" s="415">
        <v>0.16266378209559801</v>
      </c>
      <c r="F214" s="415">
        <v>0</v>
      </c>
      <c r="G214" s="393">
        <v>0</v>
      </c>
    </row>
    <row r="215" spans="1:7">
      <c r="A215" s="239" t="s">
        <v>2338</v>
      </c>
      <c r="B215" t="s">
        <v>1835</v>
      </c>
      <c r="C215" s="29">
        <v>1</v>
      </c>
      <c r="D215" s="29">
        <v>0</v>
      </c>
      <c r="E215" s="415">
        <v>0.16266378209559801</v>
      </c>
      <c r="F215" s="415">
        <v>0</v>
      </c>
      <c r="G215" s="393">
        <v>0</v>
      </c>
    </row>
    <row r="216" spans="1:7">
      <c r="A216" s="239" t="s">
        <v>1634</v>
      </c>
      <c r="B216" t="s">
        <v>1835</v>
      </c>
      <c r="C216" s="29">
        <v>1</v>
      </c>
      <c r="D216" s="29">
        <v>0</v>
      </c>
      <c r="E216" s="415">
        <v>0.16266378209559801</v>
      </c>
      <c r="F216" s="415">
        <v>0</v>
      </c>
      <c r="G216" s="393">
        <v>0</v>
      </c>
    </row>
    <row r="217" spans="1:7">
      <c r="A217" s="239" t="s">
        <v>1232</v>
      </c>
      <c r="B217" t="s">
        <v>1835</v>
      </c>
      <c r="C217" s="29">
        <v>1</v>
      </c>
      <c r="D217" s="29">
        <v>0</v>
      </c>
      <c r="E217" s="415">
        <v>0.16266378209559801</v>
      </c>
      <c r="F217" s="415">
        <v>0</v>
      </c>
      <c r="G217" s="393">
        <v>0</v>
      </c>
    </row>
    <row r="218" spans="1:7">
      <c r="A218" s="239" t="s">
        <v>1298</v>
      </c>
      <c r="B218" t="s">
        <v>1835</v>
      </c>
      <c r="C218" s="29">
        <v>1</v>
      </c>
      <c r="D218" s="29">
        <v>0</v>
      </c>
      <c r="E218" s="415">
        <v>0.16266378209559801</v>
      </c>
      <c r="F218" s="415">
        <v>0</v>
      </c>
      <c r="G218" s="393">
        <v>0</v>
      </c>
    </row>
    <row r="219" spans="1:7">
      <c r="A219" s="239" t="s">
        <v>865</v>
      </c>
      <c r="B219" t="s">
        <v>1835</v>
      </c>
      <c r="C219" s="29">
        <v>1</v>
      </c>
      <c r="D219" s="29">
        <v>0</v>
      </c>
      <c r="E219" s="415">
        <v>0.16266378209559801</v>
      </c>
      <c r="F219" s="415">
        <v>0</v>
      </c>
      <c r="G219" s="393">
        <v>0</v>
      </c>
    </row>
    <row r="220" spans="1:7">
      <c r="A220" s="239" t="s">
        <v>1094</v>
      </c>
      <c r="B220" t="s">
        <v>1835</v>
      </c>
      <c r="C220" s="29">
        <v>1</v>
      </c>
      <c r="D220" s="29">
        <v>0</v>
      </c>
      <c r="E220" s="415">
        <v>0.16266378209559801</v>
      </c>
      <c r="F220" s="415">
        <v>0</v>
      </c>
      <c r="G220" s="393">
        <v>0</v>
      </c>
    </row>
    <row r="221" spans="1:7">
      <c r="A221" s="239" t="s">
        <v>2339</v>
      </c>
      <c r="B221" t="s">
        <v>1835</v>
      </c>
      <c r="C221" s="29">
        <v>1</v>
      </c>
      <c r="D221" s="29">
        <v>0</v>
      </c>
      <c r="E221" s="415">
        <v>0.16266378209559801</v>
      </c>
      <c r="F221" s="415">
        <v>0</v>
      </c>
      <c r="G221" s="393">
        <v>0</v>
      </c>
    </row>
    <row r="222" spans="1:7">
      <c r="A222" s="239" t="s">
        <v>1113</v>
      </c>
      <c r="B222" t="s">
        <v>1835</v>
      </c>
      <c r="C222" s="29">
        <v>1</v>
      </c>
      <c r="D222" s="29">
        <v>0</v>
      </c>
      <c r="E222" s="415">
        <v>0.16266378209559801</v>
      </c>
      <c r="F222" s="415">
        <v>0</v>
      </c>
      <c r="G222" s="393">
        <v>0</v>
      </c>
    </row>
    <row r="223" spans="1:7">
      <c r="A223" s="239" t="s">
        <v>898</v>
      </c>
      <c r="B223" t="s">
        <v>1835</v>
      </c>
      <c r="C223" s="29">
        <v>1</v>
      </c>
      <c r="D223" s="29">
        <v>0</v>
      </c>
      <c r="E223" s="415">
        <v>0.16266378209559801</v>
      </c>
      <c r="F223" s="415">
        <v>0</v>
      </c>
      <c r="G223" s="393">
        <v>0</v>
      </c>
    </row>
    <row r="224" spans="1:7">
      <c r="A224" s="239" t="s">
        <v>951</v>
      </c>
      <c r="B224" t="s">
        <v>1835</v>
      </c>
      <c r="C224" s="29">
        <v>1</v>
      </c>
      <c r="D224" s="29">
        <v>0</v>
      </c>
      <c r="E224" s="415">
        <v>0.16266378209559801</v>
      </c>
      <c r="F224" s="415">
        <v>0</v>
      </c>
      <c r="G224" s="393">
        <v>0</v>
      </c>
    </row>
    <row r="225" spans="1:7">
      <c r="A225" s="239" t="s">
        <v>2023</v>
      </c>
      <c r="B225" t="s">
        <v>1835</v>
      </c>
      <c r="C225" s="29">
        <v>1</v>
      </c>
      <c r="D225" s="29">
        <v>0</v>
      </c>
      <c r="E225" s="415">
        <v>0.16266378209559801</v>
      </c>
      <c r="F225" s="415">
        <v>0</v>
      </c>
      <c r="G225" s="393">
        <v>0</v>
      </c>
    </row>
    <row r="226" spans="1:7">
      <c r="A226" s="239" t="s">
        <v>961</v>
      </c>
      <c r="B226" t="s">
        <v>1835</v>
      </c>
      <c r="C226" s="29">
        <v>1</v>
      </c>
      <c r="D226" s="29">
        <v>0</v>
      </c>
      <c r="E226" s="415">
        <v>0.16266378209559801</v>
      </c>
      <c r="F226" s="415">
        <v>0</v>
      </c>
      <c r="G226" s="393">
        <v>0</v>
      </c>
    </row>
    <row r="227" spans="1:7">
      <c r="A227" s="239" t="s">
        <v>2024</v>
      </c>
      <c r="B227" t="s">
        <v>1835</v>
      </c>
      <c r="C227" s="29">
        <v>1</v>
      </c>
      <c r="D227" s="29">
        <v>0</v>
      </c>
      <c r="E227" s="415">
        <v>0.16266378209559801</v>
      </c>
      <c r="F227" s="415">
        <v>0</v>
      </c>
      <c r="G227" s="393">
        <v>0</v>
      </c>
    </row>
    <row r="228" spans="1:7">
      <c r="A228" s="239" t="s">
        <v>2340</v>
      </c>
      <c r="B228" t="s">
        <v>1835</v>
      </c>
      <c r="C228" s="29">
        <v>1</v>
      </c>
      <c r="D228" s="29">
        <v>0</v>
      </c>
      <c r="E228" s="415">
        <v>0.16266378209559801</v>
      </c>
      <c r="F228" s="415">
        <v>0</v>
      </c>
      <c r="G228" s="393">
        <v>0</v>
      </c>
    </row>
    <row r="229" spans="1:7">
      <c r="A229" s="239" t="s">
        <v>2005</v>
      </c>
      <c r="B229" t="s">
        <v>1835</v>
      </c>
      <c r="C229" s="29">
        <v>1</v>
      </c>
      <c r="D229" s="29">
        <v>0</v>
      </c>
      <c r="E229" s="415">
        <v>0.16266378209559801</v>
      </c>
      <c r="F229" s="415">
        <v>0</v>
      </c>
      <c r="G229" s="393">
        <v>0</v>
      </c>
    </row>
    <row r="230" spans="1:7">
      <c r="A230" s="239" t="s">
        <v>1257</v>
      </c>
      <c r="B230" t="s">
        <v>1835</v>
      </c>
      <c r="C230" s="29">
        <v>1</v>
      </c>
      <c r="D230" s="29">
        <v>0</v>
      </c>
      <c r="E230" s="415">
        <v>0.16266378209559801</v>
      </c>
      <c r="F230" s="415">
        <v>0</v>
      </c>
      <c r="G230" s="393">
        <v>0</v>
      </c>
    </row>
    <row r="231" spans="1:7">
      <c r="A231" s="239" t="s">
        <v>967</v>
      </c>
      <c r="B231" t="s">
        <v>1835</v>
      </c>
      <c r="C231" s="29">
        <v>1</v>
      </c>
      <c r="D231" s="29">
        <v>0</v>
      </c>
      <c r="E231" s="415">
        <v>0.16266378209559801</v>
      </c>
      <c r="F231" s="415">
        <v>0</v>
      </c>
      <c r="G231" s="393">
        <v>0</v>
      </c>
    </row>
    <row r="232" spans="1:7">
      <c r="A232" s="239" t="s">
        <v>1429</v>
      </c>
      <c r="B232" t="s">
        <v>1835</v>
      </c>
      <c r="C232" s="29">
        <v>1</v>
      </c>
      <c r="D232" s="29">
        <v>0</v>
      </c>
      <c r="E232" s="415">
        <v>0.16266378209559801</v>
      </c>
      <c r="F232" s="415">
        <v>0</v>
      </c>
      <c r="G232" s="393">
        <v>0</v>
      </c>
    </row>
    <row r="233" spans="1:7">
      <c r="A233" s="239" t="s">
        <v>1132</v>
      </c>
      <c r="B233" t="s">
        <v>1835</v>
      </c>
      <c r="C233" s="29">
        <v>1</v>
      </c>
      <c r="D233" s="29">
        <v>0</v>
      </c>
      <c r="E233" s="415">
        <v>0.16266378209559801</v>
      </c>
      <c r="F233" s="415">
        <v>0</v>
      </c>
      <c r="G233" s="393">
        <v>0</v>
      </c>
    </row>
    <row r="234" spans="1:7">
      <c r="A234" s="239" t="s">
        <v>2341</v>
      </c>
      <c r="B234" t="s">
        <v>1835</v>
      </c>
      <c r="C234" s="29">
        <v>1</v>
      </c>
      <c r="D234" s="29">
        <v>0</v>
      </c>
      <c r="E234" s="415">
        <v>0.16266378209559801</v>
      </c>
      <c r="F234" s="415">
        <v>0</v>
      </c>
      <c r="G234" s="393">
        <v>0</v>
      </c>
    </row>
    <row r="235" spans="1:7">
      <c r="A235" s="239" t="s">
        <v>2342</v>
      </c>
      <c r="B235" t="s">
        <v>1835</v>
      </c>
      <c r="C235" s="29">
        <v>1</v>
      </c>
      <c r="D235" s="29">
        <v>0</v>
      </c>
      <c r="E235" s="415">
        <v>0.16266378209559801</v>
      </c>
      <c r="F235" s="415">
        <v>0</v>
      </c>
      <c r="G235" s="393">
        <v>0</v>
      </c>
    </row>
    <row r="236" spans="1:7">
      <c r="A236" s="239" t="s">
        <v>2343</v>
      </c>
      <c r="B236" t="s">
        <v>1835</v>
      </c>
      <c r="C236" s="29">
        <v>1</v>
      </c>
      <c r="D236" s="29">
        <v>0</v>
      </c>
      <c r="E236" s="415">
        <v>0.16266378209559801</v>
      </c>
      <c r="F236" s="415">
        <v>0</v>
      </c>
      <c r="G236" s="393">
        <v>0</v>
      </c>
    </row>
    <row r="237" spans="1:7">
      <c r="A237" s="239" t="s">
        <v>1176</v>
      </c>
      <c r="B237" t="s">
        <v>1835</v>
      </c>
      <c r="C237" s="29">
        <v>1</v>
      </c>
      <c r="D237" s="29">
        <v>0</v>
      </c>
      <c r="E237" s="415">
        <v>0.16266378209559801</v>
      </c>
      <c r="F237" s="415">
        <v>0</v>
      </c>
      <c r="G237" s="393">
        <v>0</v>
      </c>
    </row>
    <row r="238" spans="1:7">
      <c r="A238" s="239" t="s">
        <v>2344</v>
      </c>
      <c r="B238" t="s">
        <v>1835</v>
      </c>
      <c r="C238" s="29">
        <v>1</v>
      </c>
      <c r="D238" s="29">
        <v>0</v>
      </c>
      <c r="E238" s="415">
        <v>0.16266378209559801</v>
      </c>
      <c r="F238" s="415">
        <v>0</v>
      </c>
      <c r="G238" s="393">
        <v>0</v>
      </c>
    </row>
    <row r="239" spans="1:7">
      <c r="A239" s="239" t="s">
        <v>949</v>
      </c>
      <c r="B239" t="s">
        <v>1835</v>
      </c>
      <c r="C239" s="29">
        <v>1</v>
      </c>
      <c r="D239" s="29">
        <v>0</v>
      </c>
      <c r="E239" s="415">
        <v>0.16266378209559801</v>
      </c>
      <c r="F239" s="415">
        <v>0</v>
      </c>
      <c r="G239" s="393">
        <v>0</v>
      </c>
    </row>
    <row r="240" spans="1:7">
      <c r="A240" s="239" t="s">
        <v>2026</v>
      </c>
      <c r="B240" t="s">
        <v>1835</v>
      </c>
      <c r="C240" s="29">
        <v>1</v>
      </c>
      <c r="D240" s="29">
        <v>0</v>
      </c>
      <c r="E240" s="415">
        <v>0.16266378209559801</v>
      </c>
      <c r="F240" s="415">
        <v>0</v>
      </c>
      <c r="G240" s="393">
        <v>0</v>
      </c>
    </row>
    <row r="241" spans="1:7">
      <c r="A241" s="239" t="s">
        <v>2345</v>
      </c>
      <c r="B241" t="s">
        <v>1835</v>
      </c>
      <c r="C241" s="29">
        <v>1</v>
      </c>
      <c r="D241" s="29">
        <v>0</v>
      </c>
      <c r="E241" s="415">
        <v>0.16266378209559801</v>
      </c>
      <c r="F241" s="415">
        <v>0</v>
      </c>
      <c r="G241" s="393">
        <v>0</v>
      </c>
    </row>
    <row r="242" spans="1:7">
      <c r="A242" s="239" t="s">
        <v>2006</v>
      </c>
      <c r="B242" t="s">
        <v>1835</v>
      </c>
      <c r="C242" s="29">
        <v>1</v>
      </c>
      <c r="D242" s="29">
        <v>0</v>
      </c>
      <c r="E242" s="415">
        <v>0.16266378209559801</v>
      </c>
      <c r="F242" s="415">
        <v>0</v>
      </c>
      <c r="G242" s="393">
        <v>0</v>
      </c>
    </row>
    <row r="243" spans="1:7">
      <c r="A243" s="239" t="s">
        <v>2346</v>
      </c>
      <c r="B243" t="s">
        <v>1835</v>
      </c>
      <c r="C243" s="29">
        <v>1</v>
      </c>
      <c r="D243" s="29">
        <v>0</v>
      </c>
      <c r="E243" s="415">
        <v>0.16266378209559801</v>
      </c>
      <c r="F243" s="415">
        <v>0</v>
      </c>
      <c r="G243" s="393">
        <v>0</v>
      </c>
    </row>
    <row r="244" spans="1:7">
      <c r="A244" s="239" t="s">
        <v>1228</v>
      </c>
      <c r="B244" t="s">
        <v>1835</v>
      </c>
      <c r="C244" s="29">
        <v>1</v>
      </c>
      <c r="D244" s="29">
        <v>0</v>
      </c>
      <c r="E244" s="415">
        <v>0.16266378209559801</v>
      </c>
      <c r="F244" s="415">
        <v>0</v>
      </c>
      <c r="G244" s="393">
        <v>0</v>
      </c>
    </row>
    <row r="245" spans="1:7">
      <c r="A245" s="2" t="s">
        <v>2347</v>
      </c>
      <c r="B245" t="s">
        <v>1835</v>
      </c>
      <c r="C245" s="29">
        <v>10</v>
      </c>
      <c r="D245" s="29">
        <v>9</v>
      </c>
      <c r="E245" s="415">
        <v>1.62663782095597</v>
      </c>
      <c r="F245" s="415">
        <v>1.50929220903362</v>
      </c>
      <c r="G245" s="393">
        <v>-5.0089808549456602E-4</v>
      </c>
    </row>
    <row r="246" spans="1:7">
      <c r="A246" s="239" t="s">
        <v>883</v>
      </c>
      <c r="B246" t="s">
        <v>1835</v>
      </c>
      <c r="C246" s="29">
        <v>7</v>
      </c>
      <c r="D246" s="29">
        <v>6</v>
      </c>
      <c r="E246" s="415">
        <v>1.13864647466918</v>
      </c>
      <c r="F246" s="415">
        <v>1.00619480602241</v>
      </c>
      <c r="G246" s="393">
        <v>-5.6537936237126296E-4</v>
      </c>
    </row>
    <row r="247" spans="1:7">
      <c r="A247" s="239" t="s">
        <v>837</v>
      </c>
      <c r="B247" t="s">
        <v>1835</v>
      </c>
      <c r="C247" s="29">
        <v>6</v>
      </c>
      <c r="D247" s="29">
        <v>5</v>
      </c>
      <c r="E247" s="415">
        <v>0.97598269257358505</v>
      </c>
      <c r="F247" s="415">
        <v>0.838495671685343</v>
      </c>
      <c r="G247" s="393">
        <v>-5.8687312133016197E-4</v>
      </c>
    </row>
    <row r="248" spans="1:7">
      <c r="A248" s="239" t="s">
        <v>901</v>
      </c>
      <c r="B248" t="s">
        <v>1835</v>
      </c>
      <c r="C248" s="29">
        <v>5</v>
      </c>
      <c r="D248" s="29">
        <v>4</v>
      </c>
      <c r="E248" s="415">
        <v>0.81331891047798699</v>
      </c>
      <c r="F248" s="415">
        <v>0.67079653734827405</v>
      </c>
      <c r="G248" s="393">
        <v>-6.0836688028905904E-4</v>
      </c>
    </row>
    <row r="249" spans="1:7">
      <c r="A249" s="239" t="s">
        <v>799</v>
      </c>
      <c r="B249" t="s">
        <v>1835</v>
      </c>
      <c r="C249" s="29">
        <v>37</v>
      </c>
      <c r="D249" s="29">
        <v>35</v>
      </c>
      <c r="E249" s="415">
        <v>6.0185599375371099</v>
      </c>
      <c r="F249" s="415">
        <v>5.8694697017974002</v>
      </c>
      <c r="G249" s="393">
        <v>-6.3640226868786004E-4</v>
      </c>
    </row>
    <row r="250" spans="1:7">
      <c r="A250" s="239" t="s">
        <v>926</v>
      </c>
      <c r="B250" t="s">
        <v>1835</v>
      </c>
      <c r="C250" s="29">
        <v>3</v>
      </c>
      <c r="D250" s="29">
        <v>2</v>
      </c>
      <c r="E250" s="415">
        <v>0.48799134628679303</v>
      </c>
      <c r="F250" s="415">
        <v>0.33539826867413702</v>
      </c>
      <c r="G250" s="393">
        <v>-6.5135439820685696E-4</v>
      </c>
    </row>
    <row r="251" spans="1:7">
      <c r="A251" s="2" t="s">
        <v>2348</v>
      </c>
      <c r="B251" t="s">
        <v>1835</v>
      </c>
      <c r="C251" s="29">
        <v>3</v>
      </c>
      <c r="D251" s="29">
        <v>2</v>
      </c>
      <c r="E251" s="415">
        <v>0.48799134628679303</v>
      </c>
      <c r="F251" s="415">
        <v>0.33539826867413702</v>
      </c>
      <c r="G251" s="393">
        <v>-6.5135439820685696E-4</v>
      </c>
    </row>
    <row r="252" spans="1:7">
      <c r="A252" s="239" t="s">
        <v>868</v>
      </c>
      <c r="B252" t="s">
        <v>1835</v>
      </c>
      <c r="C252" s="29">
        <v>2</v>
      </c>
      <c r="D252" s="29">
        <v>1</v>
      </c>
      <c r="E252" s="415">
        <v>0.32532756419119502</v>
      </c>
      <c r="F252" s="415">
        <v>0.16769913433706901</v>
      </c>
      <c r="G252" s="393">
        <v>-6.7284815716575597E-4</v>
      </c>
    </row>
    <row r="253" spans="1:7">
      <c r="A253" s="239" t="s">
        <v>1174</v>
      </c>
      <c r="B253" t="s">
        <v>1835</v>
      </c>
      <c r="C253" s="29">
        <v>2</v>
      </c>
      <c r="D253" s="29">
        <v>1</v>
      </c>
      <c r="E253" s="415">
        <v>0.32532756419119502</v>
      </c>
      <c r="F253" s="415">
        <v>0.16769913433706901</v>
      </c>
      <c r="G253" s="393">
        <v>-6.7284815716575597E-4</v>
      </c>
    </row>
    <row r="254" spans="1:7">
      <c r="A254" s="239" t="s">
        <v>892</v>
      </c>
      <c r="B254" t="s">
        <v>1835</v>
      </c>
      <c r="C254" s="29">
        <v>2</v>
      </c>
      <c r="D254" s="29">
        <v>1</v>
      </c>
      <c r="E254" s="415">
        <v>0.32532756419119502</v>
      </c>
      <c r="F254" s="415">
        <v>0.16769913433706901</v>
      </c>
      <c r="G254" s="393">
        <v>-6.7284815716575597E-4</v>
      </c>
    </row>
    <row r="255" spans="1:7">
      <c r="A255" s="239" t="s">
        <v>804</v>
      </c>
      <c r="B255" t="s">
        <v>1835</v>
      </c>
      <c r="C255" s="29">
        <v>2</v>
      </c>
      <c r="D255" s="29">
        <v>1</v>
      </c>
      <c r="E255" s="415">
        <v>0.32532756419119502</v>
      </c>
      <c r="F255" s="415">
        <v>0.16769913433706901</v>
      </c>
      <c r="G255" s="393">
        <v>-6.7284815716575597E-4</v>
      </c>
    </row>
    <row r="256" spans="1:7">
      <c r="A256" s="239" t="s">
        <v>791</v>
      </c>
      <c r="B256" t="s">
        <v>1835</v>
      </c>
      <c r="C256" s="29">
        <v>2</v>
      </c>
      <c r="D256" s="29">
        <v>1</v>
      </c>
      <c r="E256" s="415">
        <v>0.32532756419119502</v>
      </c>
      <c r="F256" s="415">
        <v>0.16769913433706901</v>
      </c>
      <c r="G256" s="393">
        <v>-6.7284815716575597E-4</v>
      </c>
    </row>
    <row r="257" spans="1:7">
      <c r="A257" s="239" t="s">
        <v>850</v>
      </c>
      <c r="B257" t="s">
        <v>1835</v>
      </c>
      <c r="C257" s="29">
        <v>2</v>
      </c>
      <c r="D257" s="29">
        <v>1</v>
      </c>
      <c r="E257" s="415">
        <v>0.32532756419119502</v>
      </c>
      <c r="F257" s="415">
        <v>0.16769913433706901</v>
      </c>
      <c r="G257" s="393">
        <v>-6.7284815716575597E-4</v>
      </c>
    </row>
    <row r="258" spans="1:7">
      <c r="A258" s="239" t="s">
        <v>1104</v>
      </c>
      <c r="B258" t="s">
        <v>1835</v>
      </c>
      <c r="C258" s="29">
        <v>2</v>
      </c>
      <c r="D258" s="29">
        <v>1</v>
      </c>
      <c r="E258" s="415">
        <v>0.32532756419119502</v>
      </c>
      <c r="F258" s="415">
        <v>0.16769913433706901</v>
      </c>
      <c r="G258" s="393">
        <v>-6.7284815716575597E-4</v>
      </c>
    </row>
    <row r="259" spans="1:7">
      <c r="A259" s="239" t="s">
        <v>930</v>
      </c>
      <c r="B259" t="s">
        <v>1835</v>
      </c>
      <c r="C259" s="29">
        <v>2</v>
      </c>
      <c r="D259" s="29">
        <v>1</v>
      </c>
      <c r="E259" s="415">
        <v>0.32532756419119502</v>
      </c>
      <c r="F259" s="415">
        <v>0.16769913433706901</v>
      </c>
      <c r="G259" s="393">
        <v>-6.7284815716575597E-4</v>
      </c>
    </row>
    <row r="260" spans="1:7">
      <c r="A260" s="239" t="s">
        <v>1256</v>
      </c>
      <c r="B260" t="s">
        <v>1835</v>
      </c>
      <c r="C260" s="29">
        <v>2</v>
      </c>
      <c r="D260" s="29">
        <v>1</v>
      </c>
      <c r="E260" s="415">
        <v>0.32532756419119502</v>
      </c>
      <c r="F260" s="415">
        <v>0.16769913433706901</v>
      </c>
      <c r="G260" s="393">
        <v>-6.7284815716575597E-4</v>
      </c>
    </row>
    <row r="261" spans="1:7">
      <c r="A261" s="239" t="s">
        <v>909</v>
      </c>
      <c r="B261" t="s">
        <v>1835</v>
      </c>
      <c r="C261" s="29">
        <v>2</v>
      </c>
      <c r="D261" s="29">
        <v>1</v>
      </c>
      <c r="E261" s="415">
        <v>0.32532756419119502</v>
      </c>
      <c r="F261" s="415">
        <v>0.16769913433706901</v>
      </c>
      <c r="G261" s="393">
        <v>-6.7284815716575597E-4</v>
      </c>
    </row>
    <row r="262" spans="1:7">
      <c r="A262" s="239" t="s">
        <v>938</v>
      </c>
      <c r="B262" t="s">
        <v>1835</v>
      </c>
      <c r="C262" s="29">
        <v>2</v>
      </c>
      <c r="D262" s="29">
        <v>1</v>
      </c>
      <c r="E262" s="415">
        <v>0.32532756419119502</v>
      </c>
      <c r="F262" s="415">
        <v>0.16769913433706901</v>
      </c>
      <c r="G262" s="393">
        <v>-6.7284815716575597E-4</v>
      </c>
    </row>
    <row r="263" spans="1:7">
      <c r="A263" s="239" t="s">
        <v>1587</v>
      </c>
      <c r="B263" t="s">
        <v>1835</v>
      </c>
      <c r="C263" s="29">
        <v>2</v>
      </c>
      <c r="D263" s="29">
        <v>1</v>
      </c>
      <c r="E263" s="415">
        <v>0.32532756419119502</v>
      </c>
      <c r="F263" s="415">
        <v>0.16769913433706901</v>
      </c>
      <c r="G263" s="393">
        <v>-6.7284815716575597E-4</v>
      </c>
    </row>
    <row r="264" spans="1:7">
      <c r="A264" s="239" t="s">
        <v>514</v>
      </c>
      <c r="B264" t="s">
        <v>1835</v>
      </c>
      <c r="C264" s="29">
        <v>32</v>
      </c>
      <c r="D264" s="29">
        <v>30</v>
      </c>
      <c r="E264" s="415">
        <v>5.2052410270591203</v>
      </c>
      <c r="F264" s="415">
        <v>5.03097403011206</v>
      </c>
      <c r="G264" s="393">
        <v>-7.4387106348235198E-4</v>
      </c>
    </row>
    <row r="265" spans="1:7">
      <c r="A265" s="239" t="s">
        <v>2349</v>
      </c>
      <c r="B265" t="s">
        <v>1835</v>
      </c>
      <c r="C265" s="29">
        <v>9</v>
      </c>
      <c r="D265" s="29">
        <v>7</v>
      </c>
      <c r="E265" s="415">
        <v>1.4639740388603799</v>
      </c>
      <c r="F265" s="415">
        <v>1.1738939403594799</v>
      </c>
      <c r="G265" s="393">
        <v>-1.2382275195370199E-3</v>
      </c>
    </row>
    <row r="266" spans="1:7">
      <c r="A266" s="239" t="s">
        <v>2350</v>
      </c>
      <c r="B266" t="s">
        <v>1835</v>
      </c>
      <c r="C266" s="29">
        <v>6</v>
      </c>
      <c r="D266" s="29">
        <v>4</v>
      </c>
      <c r="E266" s="415">
        <v>0.97598269257358505</v>
      </c>
      <c r="F266" s="415">
        <v>0.67079653734827405</v>
      </c>
      <c r="G266" s="393">
        <v>-1.30270879641371E-3</v>
      </c>
    </row>
    <row r="267" spans="1:7">
      <c r="A267" s="239" t="s">
        <v>866</v>
      </c>
      <c r="B267" t="s">
        <v>1835</v>
      </c>
      <c r="C267" s="29">
        <v>5</v>
      </c>
      <c r="D267" s="29">
        <v>3</v>
      </c>
      <c r="E267" s="415">
        <v>0.81331891047798699</v>
      </c>
      <c r="F267" s="415">
        <v>0.50309740301120598</v>
      </c>
      <c r="G267" s="393">
        <v>-1.3242025553726099E-3</v>
      </c>
    </row>
    <row r="268" spans="1:7">
      <c r="A268" s="239" t="s">
        <v>1075</v>
      </c>
      <c r="B268" t="s">
        <v>1835</v>
      </c>
      <c r="C268" s="29">
        <v>5</v>
      </c>
      <c r="D268" s="29">
        <v>3</v>
      </c>
      <c r="E268" s="415">
        <v>0.81331891047798699</v>
      </c>
      <c r="F268" s="415">
        <v>0.50309740301120598</v>
      </c>
      <c r="G268" s="393">
        <v>-1.3242025553726099E-3</v>
      </c>
    </row>
    <row r="269" spans="1:7">
      <c r="A269" s="239" t="s">
        <v>953</v>
      </c>
      <c r="B269" t="s">
        <v>1835</v>
      </c>
      <c r="C269" s="29">
        <v>3</v>
      </c>
      <c r="D269" s="29">
        <v>1</v>
      </c>
      <c r="E269" s="415">
        <v>0.48799134628679303</v>
      </c>
      <c r="F269" s="415">
        <v>0.16769913433706901</v>
      </c>
      <c r="G269" s="393">
        <v>-1.3671900732904101E-3</v>
      </c>
    </row>
    <row r="270" spans="1:7">
      <c r="A270" s="239" t="s">
        <v>842</v>
      </c>
      <c r="B270" t="s">
        <v>1835</v>
      </c>
      <c r="C270" s="29">
        <v>3</v>
      </c>
      <c r="D270" s="29">
        <v>1</v>
      </c>
      <c r="E270" s="415">
        <v>0.48799134628679303</v>
      </c>
      <c r="F270" s="415">
        <v>0.16769913433706901</v>
      </c>
      <c r="G270" s="393">
        <v>-1.3671900732904101E-3</v>
      </c>
    </row>
    <row r="271" spans="1:7">
      <c r="A271" s="239" t="s">
        <v>942</v>
      </c>
      <c r="B271" t="s">
        <v>1835</v>
      </c>
      <c r="C271" s="29">
        <v>8</v>
      </c>
      <c r="D271" s="29">
        <v>4</v>
      </c>
      <c r="E271" s="415">
        <v>1.3013102567647801</v>
      </c>
      <c r="F271" s="415">
        <v>0.67079653734827405</v>
      </c>
      <c r="G271" s="393">
        <v>-2.69139262866302E-3</v>
      </c>
    </row>
    <row r="272" spans="1:7">
      <c r="A272" s="239" t="s">
        <v>872</v>
      </c>
      <c r="B272" t="s">
        <v>1835</v>
      </c>
      <c r="C272" s="29">
        <v>9</v>
      </c>
      <c r="D272" s="29">
        <v>3</v>
      </c>
      <c r="E272" s="415">
        <v>1.4639740388603799</v>
      </c>
      <c r="F272" s="415">
        <v>0.50309740301120598</v>
      </c>
      <c r="G272" s="393">
        <v>-4.1015702198712303E-3</v>
      </c>
    </row>
    <row r="273" spans="1:7">
      <c r="A273" s="239" t="s">
        <v>2004</v>
      </c>
      <c r="B273" t="s">
        <v>1835</v>
      </c>
      <c r="C273" s="29">
        <v>9</v>
      </c>
      <c r="D273" s="29">
        <v>3</v>
      </c>
      <c r="E273" s="415">
        <v>1.4639740388603799</v>
      </c>
      <c r="F273" s="415">
        <v>0.50309740301120598</v>
      </c>
      <c r="G273" s="393">
        <v>-4.1015702198712303E-3</v>
      </c>
    </row>
    <row r="274" spans="1:7">
      <c r="A274" s="239" t="s">
        <v>2011</v>
      </c>
      <c r="B274" t="s">
        <v>1835</v>
      </c>
      <c r="C274" s="29">
        <v>11</v>
      </c>
      <c r="D274" s="29">
        <v>4</v>
      </c>
      <c r="E274" s="415">
        <v>1.78930160305157</v>
      </c>
      <c r="F274" s="415">
        <v>0.67079653734827405</v>
      </c>
      <c r="G274" s="393">
        <v>-4.7744183770369901E-3</v>
      </c>
    </row>
    <row r="275" spans="1:7">
      <c r="A275" s="239" t="s">
        <v>845</v>
      </c>
      <c r="B275" t="s">
        <v>1835</v>
      </c>
      <c r="C275" s="29">
        <v>14</v>
      </c>
      <c r="D275" s="29">
        <v>6</v>
      </c>
      <c r="E275" s="415">
        <v>2.27729294933836</v>
      </c>
      <c r="F275" s="415">
        <v>1.00619480602241</v>
      </c>
      <c r="G275" s="393">
        <v>-5.4257727752438402E-3</v>
      </c>
    </row>
    <row r="276" spans="1:7">
      <c r="A276" s="239" t="s">
        <v>2012</v>
      </c>
      <c r="B276" t="s">
        <v>1835</v>
      </c>
      <c r="C276" s="29">
        <v>32</v>
      </c>
      <c r="D276" s="29">
        <v>22</v>
      </c>
      <c r="E276" s="415">
        <v>5.2052410270591203</v>
      </c>
      <c r="F276" s="415">
        <v>3.6893809554155101</v>
      </c>
      <c r="G276" s="393">
        <v>-6.47055646415078E-3</v>
      </c>
    </row>
    <row r="277" spans="1:7">
      <c r="A277" s="2" t="s">
        <v>796</v>
      </c>
      <c r="B277" t="s">
        <v>1835</v>
      </c>
      <c r="C277" s="29">
        <v>22</v>
      </c>
      <c r="D277" s="29">
        <v>10</v>
      </c>
      <c r="E277" s="415">
        <v>3.5786032061031401</v>
      </c>
      <c r="F277" s="415">
        <v>1.67699134337069</v>
      </c>
      <c r="G277" s="393">
        <v>-8.1171654039068706E-3</v>
      </c>
    </row>
    <row r="278" spans="1:7">
      <c r="A278" s="2" t="s">
        <v>2351</v>
      </c>
      <c r="B278" t="s">
        <v>1835</v>
      </c>
      <c r="C278" s="29">
        <v>78</v>
      </c>
      <c r="D278" s="29">
        <v>64</v>
      </c>
      <c r="E278" s="415">
        <v>12.687775003456601</v>
      </c>
      <c r="F278" s="415">
        <v>10.732744597572401</v>
      </c>
      <c r="G278" s="393">
        <v>-8.3451862523756404E-3</v>
      </c>
    </row>
    <row r="279" spans="1:7">
      <c r="A279" s="239" t="s">
        <v>511</v>
      </c>
      <c r="B279" t="s">
        <v>1835</v>
      </c>
      <c r="C279" s="29">
        <v>327</v>
      </c>
      <c r="D279" s="29">
        <v>302</v>
      </c>
      <c r="E279" s="415">
        <v>53.191056745260397</v>
      </c>
      <c r="F279" s="415">
        <v>50.645138569794703</v>
      </c>
      <c r="G279" s="393">
        <v>-1.0867432697529E-2</v>
      </c>
    </row>
    <row r="280" spans="1:7">
      <c r="A280" s="239" t="s">
        <v>2008</v>
      </c>
      <c r="B280" t="s">
        <v>1835</v>
      </c>
      <c r="C280" s="29">
        <v>57</v>
      </c>
      <c r="D280" s="29">
        <v>40</v>
      </c>
      <c r="E280" s="415">
        <v>9.2718355794490606</v>
      </c>
      <c r="F280" s="415">
        <v>6.7079653734827396</v>
      </c>
      <c r="G280" s="393">
        <v>-1.09440622157632E-2</v>
      </c>
    </row>
    <row r="281" spans="1:7">
      <c r="A281" s="2" t="s">
        <v>775</v>
      </c>
      <c r="B281" t="s">
        <v>1835</v>
      </c>
      <c r="C281" s="29">
        <v>147</v>
      </c>
      <c r="D281" s="29">
        <v>108</v>
      </c>
      <c r="E281" s="415">
        <v>23.911575968052801</v>
      </c>
      <c r="F281" s="415">
        <v>18.111506508403401</v>
      </c>
      <c r="G281" s="393">
        <v>-2.47580087613005E-2</v>
      </c>
    </row>
    <row r="282" spans="1:7">
      <c r="A282" s="2" t="s">
        <v>2299</v>
      </c>
      <c r="B282" t="s">
        <v>1835</v>
      </c>
      <c r="C282" s="29">
        <v>518</v>
      </c>
      <c r="D282" s="29">
        <v>360</v>
      </c>
      <c r="E282" s="415">
        <v>84.259839125519505</v>
      </c>
      <c r="F282" s="415">
        <v>60.371688361344702</v>
      </c>
      <c r="G282" s="393">
        <v>-0.10196826952249199</v>
      </c>
    </row>
    <row r="283" spans="1:7">
      <c r="A283" s="404"/>
      <c r="C283" s="49"/>
      <c r="D283" s="49"/>
      <c r="E283" s="417"/>
      <c r="F283" s="417"/>
      <c r="G283" s="418"/>
    </row>
    <row r="284" spans="1:7">
      <c r="A284" s="404"/>
      <c r="C284" s="49"/>
      <c r="D284" s="49"/>
      <c r="E284" s="417"/>
      <c r="F284" s="417"/>
      <c r="G284" s="418"/>
    </row>
    <row r="285" spans="1:7">
      <c r="A285" s="404"/>
      <c r="C285" s="49"/>
      <c r="D285" s="49"/>
      <c r="E285" s="417"/>
      <c r="F285" s="417"/>
      <c r="G285" s="418"/>
    </row>
    <row r="286" spans="1:7">
      <c r="A286" s="404"/>
      <c r="C286" s="49"/>
      <c r="D286" s="49"/>
      <c r="E286" s="417"/>
      <c r="F286" s="417"/>
      <c r="G286" s="418"/>
    </row>
    <row r="287" spans="1:7">
      <c r="A287" s="404"/>
      <c r="C287" s="49"/>
      <c r="D287" s="49"/>
      <c r="E287" s="417"/>
      <c r="F287" s="417"/>
      <c r="G287" s="418"/>
    </row>
    <row r="288" spans="1:7">
      <c r="A288" s="404"/>
      <c r="C288" s="49"/>
      <c r="D288" s="49"/>
      <c r="E288" s="417"/>
      <c r="F288" s="417"/>
      <c r="G288" s="418"/>
    </row>
    <row r="289" spans="1:7">
      <c r="A289" s="404"/>
      <c r="C289" s="49"/>
      <c r="D289" s="49"/>
      <c r="E289" s="417"/>
      <c r="F289" s="417"/>
      <c r="G289" s="418"/>
    </row>
    <row r="290" spans="1:7">
      <c r="A290" s="404"/>
      <c r="C290" s="49"/>
      <c r="D290" s="49"/>
      <c r="E290" s="417"/>
      <c r="F290" s="417"/>
      <c r="G290" s="418"/>
    </row>
    <row r="291" spans="1:7">
      <c r="A291" s="404"/>
      <c r="C291" s="49"/>
      <c r="D291" s="49"/>
      <c r="E291" s="417"/>
      <c r="F291" s="417"/>
      <c r="G291" s="418"/>
    </row>
    <row r="292" spans="1:7">
      <c r="A292" s="404"/>
      <c r="C292" s="49"/>
      <c r="D292" s="49"/>
      <c r="E292" s="417"/>
      <c r="F292" s="417"/>
      <c r="G292" s="418"/>
    </row>
    <row r="293" spans="1:7">
      <c r="A293" s="404"/>
      <c r="C293" s="49"/>
      <c r="D293" s="49"/>
      <c r="E293" s="417"/>
      <c r="F293" s="417"/>
      <c r="G293" s="418"/>
    </row>
    <row r="294" spans="1:7">
      <c r="A294" s="404"/>
      <c r="C294" s="49"/>
      <c r="D294" s="49"/>
      <c r="E294" s="417"/>
      <c r="F294" s="417"/>
      <c r="G294" s="418"/>
    </row>
    <row r="295" spans="1:7">
      <c r="A295" s="404"/>
      <c r="C295" s="49"/>
      <c r="D295" s="49"/>
      <c r="E295" s="417"/>
      <c r="F295" s="417"/>
      <c r="G295" s="418"/>
    </row>
    <row r="296" spans="1:7">
      <c r="A296" s="404"/>
      <c r="C296" s="49"/>
      <c r="D296" s="49"/>
      <c r="E296" s="417"/>
      <c r="F296" s="417"/>
      <c r="G296" s="418"/>
    </row>
    <row r="297" spans="1:7">
      <c r="A297" s="404"/>
      <c r="C297" s="49"/>
      <c r="D297" s="49"/>
      <c r="E297" s="417"/>
      <c r="F297" s="417"/>
      <c r="G297" s="418"/>
    </row>
    <row r="298" spans="1:7">
      <c r="A298" s="404"/>
      <c r="C298" s="49"/>
      <c r="D298" s="49"/>
      <c r="E298" s="417"/>
      <c r="F298" s="417"/>
      <c r="G298" s="418"/>
    </row>
    <row r="299" spans="1:7">
      <c r="A299" s="404"/>
      <c r="C299" s="49"/>
      <c r="D299" s="49"/>
      <c r="E299" s="417"/>
      <c r="F299" s="417"/>
      <c r="G299" s="418"/>
    </row>
    <row r="300" spans="1:7">
      <c r="A300" s="404"/>
      <c r="C300" s="49"/>
      <c r="D300" s="49"/>
      <c r="E300" s="417"/>
      <c r="F300" s="417"/>
      <c r="G300" s="418"/>
    </row>
    <row r="301" spans="1:7">
      <c r="A301" s="404"/>
      <c r="C301" s="49"/>
      <c r="D301" s="49"/>
      <c r="E301" s="417"/>
      <c r="F301" s="417"/>
      <c r="G301" s="418"/>
    </row>
    <row r="302" spans="1:7">
      <c r="A302" s="404"/>
      <c r="C302" s="49"/>
      <c r="D302" s="49"/>
      <c r="E302" s="417"/>
      <c r="F302" s="417"/>
      <c r="G302" s="418"/>
    </row>
    <row r="303" spans="1:7">
      <c r="A303" s="404"/>
      <c r="C303" s="49"/>
      <c r="D303" s="49"/>
      <c r="E303" s="417"/>
      <c r="F303" s="417"/>
      <c r="G303" s="418"/>
    </row>
    <row r="304" spans="1:7">
      <c r="A304" s="404"/>
      <c r="C304" s="49"/>
      <c r="D304" s="49"/>
      <c r="E304" s="417"/>
      <c r="F304" s="417"/>
      <c r="G304" s="418"/>
    </row>
    <row r="305" spans="1:7">
      <c r="A305" s="404"/>
      <c r="C305" s="49"/>
      <c r="D305" s="49"/>
      <c r="E305" s="417"/>
      <c r="F305" s="417"/>
      <c r="G305" s="418"/>
    </row>
    <row r="306" spans="1:7">
      <c r="A306" s="404"/>
      <c r="C306" s="49"/>
      <c r="D306" s="49"/>
      <c r="E306" s="417"/>
      <c r="F306" s="417"/>
      <c r="G306" s="418"/>
    </row>
    <row r="307" spans="1:7">
      <c r="A307" s="404"/>
      <c r="C307" s="49"/>
      <c r="D307" s="49"/>
      <c r="E307" s="417"/>
      <c r="F307" s="417"/>
      <c r="G307" s="418"/>
    </row>
    <row r="308" spans="1:7">
      <c r="A308" s="404"/>
      <c r="C308" s="49"/>
      <c r="D308" s="49"/>
      <c r="E308" s="417"/>
      <c r="F308" s="417"/>
      <c r="G308" s="418"/>
    </row>
    <row r="309" spans="1:7">
      <c r="A309" s="404"/>
      <c r="C309" s="49"/>
      <c r="D309" s="49"/>
      <c r="E309" s="417"/>
      <c r="F309" s="417"/>
      <c r="G309" s="418"/>
    </row>
    <row r="310" spans="1:7">
      <c r="A310" s="404"/>
      <c r="C310" s="49"/>
      <c r="D310" s="49"/>
      <c r="E310" s="417"/>
      <c r="F310" s="417"/>
      <c r="G310" s="418"/>
    </row>
    <row r="311" spans="1:7">
      <c r="A311" s="404"/>
      <c r="C311" s="49"/>
      <c r="D311" s="49"/>
      <c r="E311" s="417"/>
      <c r="F311" s="417"/>
      <c r="G311" s="418"/>
    </row>
    <row r="312" spans="1:7">
      <c r="A312" s="404"/>
      <c r="C312" s="49"/>
      <c r="D312" s="49"/>
      <c r="E312" s="417"/>
      <c r="F312" s="417"/>
      <c r="G312" s="418"/>
    </row>
    <row r="313" spans="1:7">
      <c r="A313" s="404"/>
      <c r="C313" s="49"/>
      <c r="D313" s="49"/>
      <c r="E313" s="417"/>
      <c r="F313" s="417"/>
      <c r="G313" s="418"/>
    </row>
    <row r="314" spans="1:7">
      <c r="A314" s="404"/>
      <c r="C314" s="49"/>
      <c r="D314" s="49"/>
      <c r="E314" s="417"/>
      <c r="F314" s="417"/>
      <c r="G314" s="418"/>
    </row>
    <row r="315" spans="1:7">
      <c r="A315" s="404"/>
      <c r="C315" s="49"/>
      <c r="D315" s="49"/>
      <c r="E315" s="417"/>
      <c r="F315" s="417"/>
      <c r="G315" s="418"/>
    </row>
    <row r="316" spans="1:7">
      <c r="A316" s="404"/>
      <c r="C316" s="49"/>
      <c r="D316" s="49"/>
      <c r="E316" s="417"/>
      <c r="F316" s="417"/>
      <c r="G316" s="418"/>
    </row>
    <row r="317" spans="1:7">
      <c r="A317" s="404"/>
      <c r="C317" s="49"/>
      <c r="D317" s="49"/>
      <c r="E317" s="417"/>
      <c r="F317" s="417"/>
      <c r="G317" s="418"/>
    </row>
    <row r="318" spans="1:7">
      <c r="A318" s="404"/>
      <c r="C318" s="49"/>
      <c r="D318" s="49"/>
      <c r="E318" s="417"/>
      <c r="F318" s="417"/>
      <c r="G318" s="418"/>
    </row>
    <row r="319" spans="1:7">
      <c r="A319" s="404"/>
      <c r="C319" s="49"/>
      <c r="D319" s="49"/>
      <c r="E319" s="417"/>
      <c r="F319" s="417"/>
      <c r="G319" s="418"/>
    </row>
    <row r="320" spans="1:7">
      <c r="A320" s="404"/>
      <c r="C320" s="49"/>
      <c r="D320" s="49"/>
      <c r="E320" s="417"/>
      <c r="F320" s="417"/>
      <c r="G320" s="418"/>
    </row>
    <row r="321" spans="1:7">
      <c r="A321" s="404"/>
      <c r="C321" s="49"/>
      <c r="D321" s="49"/>
      <c r="E321" s="417"/>
      <c r="F321" s="417"/>
      <c r="G321" s="418"/>
    </row>
    <row r="322" spans="1:7">
      <c r="A322" s="404"/>
      <c r="C322" s="49"/>
      <c r="D322" s="49"/>
      <c r="E322" s="417"/>
      <c r="F322" s="417"/>
      <c r="G322" s="418"/>
    </row>
    <row r="323" spans="1:7">
      <c r="A323" s="404"/>
      <c r="C323" s="49"/>
      <c r="D323" s="49"/>
      <c r="E323" s="417"/>
      <c r="F323" s="417"/>
      <c r="G323" s="418"/>
    </row>
    <row r="324" spans="1:7">
      <c r="A324" s="404"/>
      <c r="C324" s="49"/>
      <c r="D324" s="49"/>
      <c r="E324" s="417"/>
      <c r="F324" s="417"/>
      <c r="G324" s="418"/>
    </row>
    <row r="325" spans="1:7">
      <c r="A325" s="404"/>
      <c r="C325" s="49"/>
      <c r="D325" s="49"/>
      <c r="E325" s="417"/>
      <c r="F325" s="417"/>
      <c r="G325" s="418"/>
    </row>
    <row r="326" spans="1:7">
      <c r="A326" s="404"/>
      <c r="C326" s="49"/>
      <c r="D326" s="49"/>
      <c r="E326" s="417"/>
      <c r="F326" s="417"/>
      <c r="G326" s="418"/>
    </row>
    <row r="327" spans="1:7">
      <c r="A327" s="404"/>
      <c r="C327" s="49"/>
      <c r="D327" s="49"/>
      <c r="E327" s="417"/>
      <c r="F327" s="417"/>
      <c r="G327" s="418"/>
    </row>
    <row r="328" spans="1:7">
      <c r="A328" s="404"/>
      <c r="C328" s="49"/>
      <c r="D328" s="49"/>
      <c r="E328" s="417"/>
      <c r="F328" s="417"/>
      <c r="G328" s="418"/>
    </row>
    <row r="329" spans="1:7">
      <c r="A329" s="404"/>
      <c r="C329" s="49"/>
      <c r="D329" s="49"/>
      <c r="E329" s="417"/>
      <c r="F329" s="417"/>
      <c r="G329" s="418"/>
    </row>
    <row r="330" spans="1:7">
      <c r="A330" s="404"/>
      <c r="C330" s="49"/>
      <c r="D330" s="49"/>
      <c r="E330" s="417"/>
      <c r="F330" s="417"/>
      <c r="G330" s="418"/>
    </row>
    <row r="331" spans="1:7">
      <c r="A331" s="404"/>
      <c r="C331" s="49"/>
      <c r="D331" s="49"/>
      <c r="E331" s="417"/>
      <c r="F331" s="417"/>
      <c r="G331" s="418"/>
    </row>
    <row r="332" spans="1:7">
      <c r="A332" s="404"/>
      <c r="C332" s="49"/>
      <c r="D332" s="49"/>
      <c r="E332" s="417"/>
      <c r="F332" s="417"/>
      <c r="G332" s="418"/>
    </row>
    <row r="333" spans="1:7">
      <c r="A333" s="404"/>
      <c r="C333" s="49"/>
      <c r="D333" s="49"/>
      <c r="E333" s="417"/>
      <c r="F333" s="417"/>
      <c r="G333" s="418"/>
    </row>
    <row r="334" spans="1:7">
      <c r="A334" s="404"/>
      <c r="C334" s="49"/>
      <c r="D334" s="49"/>
      <c r="E334" s="417"/>
      <c r="F334" s="417"/>
      <c r="G334" s="418"/>
    </row>
    <row r="335" spans="1:7">
      <c r="A335" s="404"/>
      <c r="C335" s="49"/>
      <c r="D335" s="49"/>
      <c r="E335" s="417"/>
      <c r="F335" s="417"/>
      <c r="G335" s="418"/>
    </row>
    <row r="336" spans="1:7">
      <c r="A336" s="404"/>
      <c r="C336" s="49"/>
      <c r="D336" s="49"/>
      <c r="E336" s="417"/>
      <c r="F336" s="417"/>
      <c r="G336" s="418"/>
    </row>
    <row r="337" spans="1:7">
      <c r="A337" s="404"/>
      <c r="C337" s="49"/>
      <c r="D337" s="49"/>
      <c r="E337" s="417"/>
      <c r="F337" s="417"/>
      <c r="G337" s="418"/>
    </row>
    <row r="338" spans="1:7">
      <c r="A338" s="404"/>
      <c r="C338" s="49"/>
      <c r="D338" s="49"/>
      <c r="E338" s="417"/>
      <c r="F338" s="417"/>
      <c r="G338" s="418"/>
    </row>
    <row r="339" spans="1:7">
      <c r="A339" s="404"/>
      <c r="C339" s="49"/>
      <c r="D339" s="49"/>
      <c r="E339" s="417"/>
      <c r="F339" s="417"/>
      <c r="G339" s="418"/>
    </row>
    <row r="340" spans="1:7">
      <c r="A340" s="404"/>
      <c r="C340" s="49"/>
      <c r="D340" s="49"/>
      <c r="E340" s="417"/>
      <c r="F340" s="417"/>
      <c r="G340" s="418"/>
    </row>
    <row r="341" spans="1:7">
      <c r="A341" s="404"/>
      <c r="C341" s="49"/>
      <c r="D341" s="49"/>
      <c r="E341" s="417"/>
      <c r="F341" s="417"/>
      <c r="G341" s="418"/>
    </row>
    <row r="342" spans="1:7">
      <c r="A342" s="404"/>
      <c r="C342" s="49"/>
      <c r="D342" s="49"/>
      <c r="E342" s="417"/>
      <c r="F342" s="417"/>
      <c r="G342" s="418"/>
    </row>
    <row r="343" spans="1:7">
      <c r="A343" s="404"/>
      <c r="C343" s="49"/>
      <c r="D343" s="49"/>
      <c r="E343" s="417"/>
      <c r="F343" s="417"/>
      <c r="G343" s="418"/>
    </row>
    <row r="344" spans="1:7">
      <c r="A344" s="404"/>
      <c r="C344" s="49"/>
      <c r="D344" s="49"/>
      <c r="E344" s="417"/>
      <c r="F344" s="417"/>
      <c r="G344" s="418"/>
    </row>
    <row r="345" spans="1:7">
      <c r="A345" s="404"/>
      <c r="C345" s="49"/>
      <c r="D345" s="49"/>
      <c r="E345" s="417"/>
      <c r="F345" s="417"/>
      <c r="G345" s="418"/>
    </row>
    <row r="346" spans="1:7">
      <c r="A346" s="404"/>
      <c r="C346" s="49"/>
      <c r="D346" s="49"/>
      <c r="E346" s="417"/>
      <c r="F346" s="417"/>
      <c r="G346" s="418"/>
    </row>
    <row r="347" spans="1:7">
      <c r="A347" s="404"/>
      <c r="C347" s="49"/>
      <c r="D347" s="49"/>
      <c r="E347" s="417"/>
      <c r="F347" s="417"/>
      <c r="G347" s="418"/>
    </row>
    <row r="348" spans="1:7">
      <c r="A348" s="404"/>
      <c r="C348" s="49"/>
      <c r="D348" s="49"/>
      <c r="E348" s="417"/>
      <c r="F348" s="417"/>
      <c r="G348" s="418"/>
    </row>
    <row r="349" spans="1:7">
      <c r="A349" s="404"/>
      <c r="C349" s="49"/>
      <c r="D349" s="49"/>
      <c r="E349" s="417"/>
      <c r="F349" s="417"/>
      <c r="G349" s="418"/>
    </row>
    <row r="350" spans="1:7">
      <c r="A350" s="404"/>
      <c r="C350" s="49"/>
      <c r="D350" s="49"/>
      <c r="E350" s="417"/>
      <c r="F350" s="417"/>
      <c r="G350" s="418"/>
    </row>
    <row r="351" spans="1:7">
      <c r="A351" s="404"/>
      <c r="C351" s="49"/>
      <c r="D351" s="49"/>
      <c r="E351" s="417"/>
      <c r="F351" s="417"/>
      <c r="G351" s="418"/>
    </row>
    <row r="352" spans="1:7">
      <c r="A352" s="404"/>
      <c r="C352" s="49"/>
      <c r="D352" s="49"/>
      <c r="E352" s="417"/>
      <c r="F352" s="417"/>
      <c r="G352" s="418"/>
    </row>
    <row r="353" spans="1:7">
      <c r="A353" s="404"/>
      <c r="C353" s="49"/>
      <c r="D353" s="49"/>
      <c r="E353" s="417"/>
      <c r="F353" s="417"/>
      <c r="G353" s="418"/>
    </row>
    <row r="354" spans="1:7">
      <c r="A354" s="404"/>
      <c r="C354" s="49"/>
      <c r="D354" s="49"/>
      <c r="E354" s="417"/>
      <c r="F354" s="417"/>
      <c r="G354" s="418"/>
    </row>
    <row r="355" spans="1:7">
      <c r="A355" s="404"/>
      <c r="C355" s="49"/>
      <c r="D355" s="49"/>
      <c r="E355" s="417"/>
      <c r="F355" s="417"/>
      <c r="G355" s="418"/>
    </row>
    <row r="356" spans="1:7">
      <c r="A356" s="404"/>
      <c r="C356" s="49"/>
      <c r="D356" s="49"/>
      <c r="E356" s="417"/>
      <c r="F356" s="417"/>
      <c r="G356" s="418"/>
    </row>
    <row r="357" spans="1:7">
      <c r="A357" s="404"/>
      <c r="C357" s="49"/>
      <c r="D357" s="49"/>
      <c r="E357" s="417"/>
      <c r="F357" s="417"/>
      <c r="G357" s="418"/>
    </row>
    <row r="358" spans="1:7">
      <c r="A358" s="404"/>
      <c r="C358" s="49"/>
      <c r="D358" s="49"/>
      <c r="E358" s="417"/>
      <c r="F358" s="417"/>
      <c r="G358" s="418"/>
    </row>
    <row r="359" spans="1:7">
      <c r="A359" s="404"/>
      <c r="C359" s="49"/>
      <c r="D359" s="49"/>
      <c r="E359" s="417"/>
      <c r="F359" s="417"/>
      <c r="G359" s="418"/>
    </row>
    <row r="360" spans="1:7">
      <c r="A360" s="404"/>
      <c r="C360" s="49"/>
      <c r="D360" s="49"/>
      <c r="E360" s="417"/>
      <c r="F360" s="417"/>
      <c r="G360" s="418"/>
    </row>
    <row r="361" spans="1:7">
      <c r="A361" s="404"/>
      <c r="C361" s="49"/>
      <c r="D361" s="49"/>
      <c r="E361" s="417"/>
      <c r="F361" s="417"/>
      <c r="G361" s="418"/>
    </row>
    <row r="362" spans="1:7">
      <c r="A362" s="404"/>
      <c r="C362" s="49"/>
      <c r="D362" s="49"/>
      <c r="E362" s="417"/>
      <c r="F362" s="417"/>
      <c r="G362" s="418"/>
    </row>
    <row r="363" spans="1:7">
      <c r="A363" s="404"/>
      <c r="C363" s="49"/>
      <c r="D363" s="49"/>
      <c r="E363" s="417"/>
      <c r="F363" s="417"/>
      <c r="G363" s="418"/>
    </row>
    <row r="364" spans="1:7">
      <c r="A364" s="404"/>
      <c r="C364" s="49"/>
      <c r="D364" s="49"/>
      <c r="E364" s="417"/>
      <c r="F364" s="417"/>
      <c r="G364" s="418"/>
    </row>
    <row r="365" spans="1:7">
      <c r="A365" s="404"/>
      <c r="C365" s="49"/>
      <c r="D365" s="49"/>
      <c r="E365" s="417"/>
      <c r="F365" s="417"/>
      <c r="G365" s="418"/>
    </row>
    <row r="366" spans="1:7">
      <c r="A366" s="404"/>
      <c r="C366" s="49"/>
      <c r="D366" s="49"/>
      <c r="E366" s="417"/>
      <c r="F366" s="417"/>
      <c r="G366" s="418"/>
    </row>
    <row r="367" spans="1:7">
      <c r="A367" s="404"/>
      <c r="C367" s="49"/>
      <c r="D367" s="49"/>
      <c r="E367" s="417"/>
      <c r="F367" s="417"/>
      <c r="G367" s="418"/>
    </row>
    <row r="368" spans="1:7">
      <c r="A368" s="404"/>
      <c r="C368" s="49"/>
      <c r="D368" s="49"/>
      <c r="E368" s="417"/>
      <c r="F368" s="417"/>
      <c r="G368" s="418"/>
    </row>
    <row r="369" spans="1:7">
      <c r="A369" s="404"/>
      <c r="C369" s="49"/>
      <c r="D369" s="49"/>
      <c r="E369" s="417"/>
      <c r="F369" s="417"/>
      <c r="G369" s="418"/>
    </row>
    <row r="370" spans="1:7">
      <c r="A370" s="404"/>
      <c r="C370" s="49"/>
      <c r="D370" s="49"/>
      <c r="E370" s="417"/>
      <c r="F370" s="417"/>
      <c r="G370" s="418"/>
    </row>
    <row r="371" spans="1:7">
      <c r="A371" s="404"/>
      <c r="C371" s="49"/>
      <c r="D371" s="49"/>
      <c r="E371" s="417"/>
      <c r="F371" s="417"/>
      <c r="G371" s="418"/>
    </row>
    <row r="372" spans="1:7">
      <c r="A372" s="404"/>
      <c r="C372" s="49"/>
      <c r="D372" s="49"/>
      <c r="E372" s="417"/>
      <c r="F372" s="417"/>
      <c r="G372" s="418"/>
    </row>
    <row r="373" spans="1:7">
      <c r="A373" s="404"/>
      <c r="C373" s="49"/>
      <c r="D373" s="49"/>
      <c r="E373" s="417"/>
      <c r="F373" s="417"/>
      <c r="G373" s="418"/>
    </row>
    <row r="374" spans="1:7">
      <c r="A374" s="404"/>
      <c r="C374" s="49"/>
      <c r="D374" s="49"/>
      <c r="E374" s="417"/>
      <c r="F374" s="417"/>
      <c r="G374" s="418"/>
    </row>
    <row r="375" spans="1:7">
      <c r="A375" s="404"/>
      <c r="C375" s="49"/>
      <c r="D375" s="49"/>
      <c r="E375" s="417"/>
      <c r="F375" s="417"/>
      <c r="G375" s="418"/>
    </row>
    <row r="376" spans="1:7">
      <c r="A376" s="404"/>
      <c r="C376" s="49"/>
      <c r="D376" s="49"/>
      <c r="E376" s="417"/>
      <c r="F376" s="417"/>
      <c r="G376" s="418"/>
    </row>
    <row r="377" spans="1:7">
      <c r="A377" s="404"/>
      <c r="C377" s="49"/>
      <c r="D377" s="49"/>
      <c r="E377" s="417"/>
      <c r="F377" s="417"/>
      <c r="G377" s="418"/>
    </row>
    <row r="378" spans="1:7">
      <c r="A378" s="404"/>
      <c r="C378" s="49"/>
      <c r="D378" s="49"/>
      <c r="E378" s="417"/>
      <c r="F378" s="417"/>
      <c r="G378" s="418"/>
    </row>
    <row r="379" spans="1:7">
      <c r="A379" s="404"/>
      <c r="C379" s="49"/>
      <c r="D379" s="49"/>
      <c r="E379" s="417"/>
      <c r="F379" s="417"/>
      <c r="G379" s="418"/>
    </row>
    <row r="380" spans="1:7">
      <c r="A380" s="404"/>
      <c r="C380" s="49"/>
      <c r="D380" s="49"/>
      <c r="E380" s="417"/>
      <c r="F380" s="417"/>
      <c r="G380" s="418"/>
    </row>
    <row r="381" spans="1:7">
      <c r="A381" s="404"/>
      <c r="C381" s="49"/>
      <c r="D381" s="49"/>
      <c r="E381" s="417"/>
      <c r="F381" s="417"/>
      <c r="G381" s="418"/>
    </row>
    <row r="382" spans="1:7">
      <c r="A382" s="404"/>
      <c r="C382" s="49"/>
      <c r="D382" s="49"/>
      <c r="E382" s="417"/>
      <c r="F382" s="417"/>
      <c r="G382" s="418"/>
    </row>
    <row r="383" spans="1:7">
      <c r="A383" s="404"/>
      <c r="C383" s="49"/>
      <c r="D383" s="49"/>
      <c r="E383" s="417"/>
      <c r="F383" s="417"/>
      <c r="G383" s="418"/>
    </row>
    <row r="384" spans="1:7">
      <c r="A384" s="404"/>
      <c r="C384" s="49"/>
      <c r="D384" s="49"/>
      <c r="E384" s="417"/>
      <c r="F384" s="417"/>
      <c r="G384" s="418"/>
    </row>
    <row r="385" spans="1:7">
      <c r="A385" s="404"/>
      <c r="C385" s="49"/>
      <c r="D385" s="49"/>
      <c r="E385" s="417"/>
      <c r="F385" s="417"/>
      <c r="G385" s="418"/>
    </row>
    <row r="386" spans="1:7">
      <c r="A386" s="404"/>
      <c r="C386" s="49"/>
      <c r="D386" s="49"/>
      <c r="E386" s="417"/>
      <c r="F386" s="417"/>
      <c r="G386" s="418"/>
    </row>
    <row r="387" spans="1:7">
      <c r="A387" s="404"/>
      <c r="C387" s="49"/>
      <c r="D387" s="49"/>
      <c r="E387" s="417"/>
      <c r="F387" s="417"/>
      <c r="G387" s="418"/>
    </row>
    <row r="388" spans="1:7">
      <c r="A388" s="404"/>
      <c r="C388" s="49"/>
      <c r="D388" s="49"/>
      <c r="E388" s="417"/>
      <c r="F388" s="417"/>
      <c r="G388" s="418"/>
    </row>
    <row r="389" spans="1:7">
      <c r="A389" s="404"/>
      <c r="C389" s="49"/>
      <c r="D389" s="49"/>
      <c r="E389" s="417"/>
      <c r="F389" s="417"/>
      <c r="G389" s="418"/>
    </row>
    <row r="390" spans="1:7">
      <c r="A390" s="404"/>
      <c r="C390" s="49"/>
      <c r="D390" s="49"/>
      <c r="E390" s="417"/>
      <c r="F390" s="417"/>
      <c r="G390" s="418"/>
    </row>
    <row r="391" spans="1:7">
      <c r="A391" s="404"/>
      <c r="C391" s="49"/>
      <c r="D391" s="49"/>
      <c r="E391" s="417"/>
      <c r="F391" s="417"/>
      <c r="G391" s="418"/>
    </row>
    <row r="392" spans="1:7">
      <c r="A392" s="404"/>
      <c r="C392" s="49"/>
      <c r="D392" s="49"/>
      <c r="E392" s="417"/>
      <c r="F392" s="417"/>
      <c r="G392" s="418"/>
    </row>
    <row r="393" spans="1:7">
      <c r="A393" s="404"/>
      <c r="C393" s="49"/>
      <c r="D393" s="49"/>
      <c r="E393" s="417"/>
      <c r="F393" s="417"/>
      <c r="G393" s="418"/>
    </row>
    <row r="394" spans="1:7">
      <c r="A394" s="404"/>
      <c r="C394" s="49"/>
      <c r="D394" s="49"/>
      <c r="E394" s="417"/>
      <c r="F394" s="417"/>
      <c r="G394" s="418"/>
    </row>
    <row r="395" spans="1:7">
      <c r="A395" s="404"/>
      <c r="C395" s="49"/>
      <c r="D395" s="49"/>
      <c r="E395" s="417"/>
      <c r="F395" s="417"/>
      <c r="G395" s="418"/>
    </row>
    <row r="396" spans="1:7">
      <c r="A396" s="404"/>
      <c r="C396" s="49"/>
      <c r="D396" s="49"/>
      <c r="E396" s="417"/>
      <c r="F396" s="417"/>
      <c r="G396" s="418"/>
    </row>
    <row r="397" spans="1:7">
      <c r="A397" s="404"/>
      <c r="C397" s="49"/>
      <c r="D397" s="49"/>
      <c r="E397" s="417"/>
      <c r="F397" s="417"/>
      <c r="G397" s="418"/>
    </row>
    <row r="398" spans="1:7">
      <c r="A398" s="404"/>
      <c r="C398" s="49"/>
      <c r="D398" s="49"/>
      <c r="E398" s="417"/>
      <c r="F398" s="417"/>
      <c r="G398" s="418"/>
    </row>
    <row r="399" spans="1:7">
      <c r="A399" s="404"/>
      <c r="C399" s="49"/>
      <c r="D399" s="49"/>
      <c r="E399" s="417"/>
      <c r="F399" s="417"/>
      <c r="G399" s="418"/>
    </row>
    <row r="400" spans="1:7">
      <c r="A400" s="404"/>
      <c r="C400" s="49"/>
      <c r="D400" s="49"/>
      <c r="E400" s="417"/>
      <c r="F400" s="417"/>
      <c r="G400" s="418"/>
    </row>
    <row r="401" spans="1:7">
      <c r="A401" s="404"/>
      <c r="C401" s="49"/>
      <c r="D401" s="49"/>
      <c r="E401" s="417"/>
      <c r="F401" s="417"/>
      <c r="G401" s="418"/>
    </row>
    <row r="402" spans="1:7">
      <c r="A402" s="404"/>
      <c r="C402" s="49"/>
      <c r="D402" s="49"/>
      <c r="E402" s="417"/>
      <c r="F402" s="417"/>
      <c r="G402" s="418"/>
    </row>
    <row r="403" spans="1:7">
      <c r="A403" s="404"/>
      <c r="C403" s="49"/>
      <c r="D403" s="49"/>
      <c r="E403" s="417"/>
      <c r="F403" s="417"/>
      <c r="G403" s="418"/>
    </row>
    <row r="404" spans="1:7">
      <c r="A404" s="404"/>
      <c r="C404" s="49"/>
      <c r="D404" s="49"/>
      <c r="E404" s="417"/>
      <c r="F404" s="417"/>
      <c r="G404" s="418"/>
    </row>
    <row r="405" spans="1:7">
      <c r="A405" s="404"/>
      <c r="C405" s="49"/>
      <c r="D405" s="49"/>
      <c r="E405" s="417"/>
      <c r="F405" s="417"/>
      <c r="G405" s="418"/>
    </row>
    <row r="406" spans="1:7">
      <c r="A406" s="404"/>
      <c r="C406" s="49"/>
      <c r="D406" s="49"/>
      <c r="E406" s="417"/>
      <c r="F406" s="417"/>
      <c r="G406" s="418"/>
    </row>
    <row r="407" spans="1:7">
      <c r="A407" s="404"/>
      <c r="C407" s="49"/>
      <c r="D407" s="49"/>
      <c r="E407" s="417"/>
      <c r="F407" s="417"/>
      <c r="G407" s="418"/>
    </row>
    <row r="408" spans="1:7">
      <c r="A408" s="404"/>
      <c r="C408" s="49"/>
      <c r="D408" s="49"/>
      <c r="E408" s="417"/>
      <c r="F408" s="417"/>
      <c r="G408" s="418"/>
    </row>
    <row r="409" spans="1:7">
      <c r="A409" s="404"/>
      <c r="C409" s="49"/>
      <c r="D409" s="49"/>
      <c r="E409" s="417"/>
      <c r="F409" s="417"/>
      <c r="G409" s="418"/>
    </row>
    <row r="410" spans="1:7">
      <c r="A410" s="404"/>
      <c r="C410" s="49"/>
      <c r="D410" s="49"/>
      <c r="E410" s="417"/>
      <c r="F410" s="417"/>
      <c r="G410" s="418"/>
    </row>
    <row r="411" spans="1:7">
      <c r="A411" s="404"/>
      <c r="C411" s="49"/>
      <c r="D411" s="49"/>
      <c r="E411" s="417"/>
      <c r="F411" s="417"/>
      <c r="G411" s="418"/>
    </row>
    <row r="412" spans="1:7">
      <c r="A412" s="404"/>
      <c r="C412" s="49"/>
      <c r="D412" s="49"/>
      <c r="E412" s="417"/>
      <c r="F412" s="417"/>
      <c r="G412" s="418"/>
    </row>
    <row r="413" spans="1:7">
      <c r="A413" s="404"/>
      <c r="C413" s="49"/>
      <c r="D413" s="49"/>
      <c r="E413" s="417"/>
      <c r="F413" s="417"/>
      <c r="G413" s="418"/>
    </row>
    <row r="414" spans="1:7">
      <c r="A414" s="404"/>
      <c r="C414" s="49"/>
      <c r="D414" s="49"/>
      <c r="E414" s="417"/>
      <c r="F414" s="417"/>
      <c r="G414" s="418"/>
    </row>
    <row r="415" spans="1:7">
      <c r="A415" s="404"/>
      <c r="C415" s="49"/>
      <c r="D415" s="49"/>
      <c r="E415" s="417"/>
      <c r="F415" s="417"/>
      <c r="G415" s="418"/>
    </row>
    <row r="416" spans="1:7">
      <c r="A416" s="404"/>
      <c r="C416" s="49"/>
      <c r="D416" s="49"/>
      <c r="E416" s="417"/>
      <c r="F416" s="417"/>
      <c r="G416" s="418"/>
    </row>
    <row r="417" spans="1:7">
      <c r="A417" s="404"/>
      <c r="C417" s="49"/>
      <c r="D417" s="49"/>
      <c r="E417" s="417"/>
      <c r="F417" s="417"/>
      <c r="G417" s="418"/>
    </row>
    <row r="418" spans="1:7">
      <c r="A418" s="404"/>
      <c r="C418" s="49"/>
      <c r="D418" s="49"/>
      <c r="E418" s="417"/>
      <c r="F418" s="417"/>
      <c r="G418" s="418"/>
    </row>
    <row r="419" spans="1:7">
      <c r="A419" s="404"/>
      <c r="C419" s="49"/>
      <c r="D419" s="49"/>
      <c r="E419" s="417"/>
      <c r="F419" s="417"/>
      <c r="G419" s="418"/>
    </row>
    <row r="420" spans="1:7">
      <c r="A420" s="404"/>
      <c r="C420" s="49"/>
      <c r="D420" s="49"/>
      <c r="E420" s="417"/>
      <c r="F420" s="417"/>
      <c r="G420" s="418"/>
    </row>
    <row r="421" spans="1:7">
      <c r="A421" s="404"/>
      <c r="C421" s="49"/>
      <c r="D421" s="49"/>
      <c r="E421" s="417"/>
      <c r="F421" s="417"/>
      <c r="G421" s="418"/>
    </row>
    <row r="422" spans="1:7">
      <c r="A422" s="404"/>
      <c r="C422" s="49"/>
      <c r="D422" s="49"/>
      <c r="E422" s="417"/>
      <c r="F422" s="417"/>
      <c r="G422" s="418"/>
    </row>
    <row r="423" spans="1:7">
      <c r="A423" s="404"/>
      <c r="C423" s="49"/>
      <c r="D423" s="49"/>
      <c r="E423" s="417"/>
      <c r="F423" s="417"/>
      <c r="G423" s="418"/>
    </row>
    <row r="424" spans="1:7">
      <c r="A424" s="404"/>
      <c r="C424" s="49"/>
      <c r="D424" s="49"/>
      <c r="E424" s="417"/>
      <c r="F424" s="417"/>
      <c r="G424" s="418"/>
    </row>
    <row r="425" spans="1:7">
      <c r="A425" s="404"/>
      <c r="C425" s="49"/>
      <c r="D425" s="49"/>
      <c r="E425" s="417"/>
      <c r="F425" s="417"/>
      <c r="G425" s="418"/>
    </row>
    <row r="426" spans="1:7">
      <c r="A426" s="404"/>
      <c r="C426" s="49"/>
      <c r="D426" s="49"/>
      <c r="E426" s="417"/>
      <c r="F426" s="417"/>
      <c r="G426" s="418"/>
    </row>
    <row r="427" spans="1:7">
      <c r="A427" s="404"/>
      <c r="C427" s="49"/>
      <c r="D427" s="49"/>
      <c r="E427" s="417"/>
      <c r="F427" s="417"/>
      <c r="G427" s="418"/>
    </row>
    <row r="428" spans="1:7">
      <c r="A428" s="404"/>
      <c r="C428" s="49"/>
      <c r="D428" s="49"/>
      <c r="E428" s="417"/>
      <c r="F428" s="417"/>
      <c r="G428" s="418"/>
    </row>
    <row r="429" spans="1:7">
      <c r="A429" s="404"/>
      <c r="C429" s="49"/>
      <c r="D429" s="49"/>
      <c r="E429" s="417"/>
      <c r="F429" s="417"/>
      <c r="G429" s="418"/>
    </row>
    <row r="430" spans="1:7">
      <c r="A430" s="404"/>
      <c r="C430" s="49"/>
      <c r="D430" s="49"/>
      <c r="E430" s="417"/>
      <c r="F430" s="417"/>
      <c r="G430" s="418"/>
    </row>
    <row r="431" spans="1:7">
      <c r="A431" s="404"/>
      <c r="C431" s="49"/>
      <c r="D431" s="49"/>
      <c r="E431" s="417"/>
      <c r="F431" s="417"/>
      <c r="G431" s="418"/>
    </row>
    <row r="432" spans="1:7">
      <c r="A432" s="404"/>
      <c r="C432" s="49"/>
      <c r="D432" s="49"/>
      <c r="E432" s="417"/>
      <c r="F432" s="417"/>
      <c r="G432" s="418"/>
    </row>
    <row r="433" spans="1:7">
      <c r="A433" s="404"/>
      <c r="C433" s="49"/>
      <c r="D433" s="49"/>
      <c r="E433" s="417"/>
      <c r="F433" s="417"/>
      <c r="G433" s="418"/>
    </row>
    <row r="434" spans="1:7">
      <c r="A434" s="404"/>
      <c r="C434" s="49"/>
      <c r="D434" s="49"/>
      <c r="E434" s="417"/>
      <c r="F434" s="417"/>
      <c r="G434" s="418"/>
    </row>
    <row r="435" spans="1:7">
      <c r="A435" s="404"/>
      <c r="C435" s="49"/>
      <c r="D435" s="49"/>
      <c r="E435" s="417"/>
      <c r="F435" s="417"/>
      <c r="G435" s="418"/>
    </row>
    <row r="436" spans="1:7">
      <c r="A436" s="404"/>
      <c r="C436" s="49"/>
      <c r="D436" s="49"/>
      <c r="E436" s="417"/>
      <c r="F436" s="417"/>
      <c r="G436" s="418"/>
    </row>
    <row r="437" spans="1:7">
      <c r="A437" s="404"/>
      <c r="C437" s="49"/>
      <c r="D437" s="49"/>
      <c r="E437" s="417"/>
      <c r="F437" s="417"/>
      <c r="G437" s="418"/>
    </row>
    <row r="438" spans="1:7">
      <c r="A438" s="404"/>
      <c r="C438" s="49"/>
      <c r="D438" s="49"/>
      <c r="E438" s="417"/>
      <c r="F438" s="417"/>
      <c r="G438" s="418"/>
    </row>
    <row r="439" spans="1:7">
      <c r="A439" s="404"/>
      <c r="C439" s="49"/>
      <c r="D439" s="49"/>
      <c r="E439" s="417"/>
      <c r="F439" s="417"/>
      <c r="G439" s="418"/>
    </row>
    <row r="440" spans="1:7">
      <c r="A440" s="404"/>
      <c r="C440" s="49"/>
      <c r="D440" s="49"/>
      <c r="E440" s="417"/>
      <c r="F440" s="417"/>
      <c r="G440" s="418"/>
    </row>
    <row r="441" spans="1:7">
      <c r="A441" s="404"/>
      <c r="C441" s="49"/>
      <c r="D441" s="49"/>
      <c r="E441" s="417"/>
      <c r="F441" s="417"/>
      <c r="G441" s="418"/>
    </row>
    <row r="442" spans="1:7">
      <c r="A442" s="404"/>
      <c r="C442" s="49"/>
      <c r="D442" s="49"/>
      <c r="E442" s="417"/>
      <c r="F442" s="417"/>
      <c r="G442" s="418"/>
    </row>
    <row r="443" spans="1:7">
      <c r="A443" s="404"/>
      <c r="C443" s="49"/>
      <c r="D443" s="49"/>
      <c r="E443" s="417"/>
      <c r="F443" s="417"/>
      <c r="G443" s="418"/>
    </row>
    <row r="444" spans="1:7">
      <c r="A444" s="404"/>
      <c r="C444" s="49"/>
      <c r="D444" s="49"/>
      <c r="E444" s="417"/>
      <c r="F444" s="417"/>
      <c r="G444" s="418"/>
    </row>
    <row r="445" spans="1:7">
      <c r="A445" s="404"/>
      <c r="C445" s="49"/>
      <c r="D445" s="49"/>
      <c r="E445" s="417"/>
      <c r="F445" s="417"/>
      <c r="G445" s="418"/>
    </row>
    <row r="446" spans="1:7">
      <c r="A446" s="404"/>
      <c r="C446" s="49"/>
      <c r="D446" s="49"/>
      <c r="E446" s="417"/>
      <c r="F446" s="417"/>
      <c r="G446" s="418"/>
    </row>
    <row r="447" spans="1:7">
      <c r="A447" s="404"/>
      <c r="C447" s="49"/>
      <c r="D447" s="49"/>
      <c r="E447" s="417"/>
      <c r="F447" s="417"/>
      <c r="G447" s="418"/>
    </row>
    <row r="448" spans="1:7">
      <c r="A448" s="404"/>
      <c r="C448" s="49"/>
      <c r="D448" s="49"/>
      <c r="E448" s="417"/>
      <c r="F448" s="417"/>
      <c r="G448" s="418"/>
    </row>
    <row r="449" spans="1:7">
      <c r="A449" s="404"/>
      <c r="C449" s="49"/>
      <c r="D449" s="49"/>
      <c r="E449" s="417"/>
      <c r="F449" s="417"/>
      <c r="G449" s="418"/>
    </row>
    <row r="450" spans="1:7">
      <c r="A450" s="404"/>
      <c r="C450" s="49"/>
      <c r="D450" s="49"/>
      <c r="E450" s="417"/>
      <c r="F450" s="417"/>
      <c r="G450" s="418"/>
    </row>
    <row r="451" spans="1:7">
      <c r="A451" s="404"/>
      <c r="C451" s="49"/>
      <c r="D451" s="49"/>
      <c r="E451" s="417"/>
      <c r="F451" s="417"/>
      <c r="G451" s="418"/>
    </row>
    <row r="452" spans="1:7">
      <c r="A452" s="404"/>
      <c r="C452" s="49"/>
      <c r="D452" s="49"/>
      <c r="E452" s="417"/>
      <c r="F452" s="417"/>
      <c r="G452" s="418"/>
    </row>
    <row r="453" spans="1:7">
      <c r="A453" s="404"/>
      <c r="C453" s="49"/>
      <c r="D453" s="49"/>
      <c r="E453" s="417"/>
      <c r="F453" s="417"/>
      <c r="G453" s="418"/>
    </row>
    <row r="454" spans="1:7">
      <c r="A454" s="404"/>
      <c r="C454" s="49"/>
      <c r="D454" s="49"/>
      <c r="E454" s="417"/>
      <c r="F454" s="417"/>
      <c r="G454" s="418"/>
    </row>
    <row r="455" spans="1:7">
      <c r="A455" s="404"/>
      <c r="C455" s="49"/>
      <c r="D455" s="49"/>
      <c r="E455" s="417"/>
      <c r="F455" s="417"/>
      <c r="G455" s="418"/>
    </row>
    <row r="456" spans="1:7">
      <c r="A456" s="404"/>
      <c r="C456" s="49"/>
      <c r="D456" s="49"/>
      <c r="E456" s="417"/>
      <c r="F456" s="417"/>
      <c r="G456" s="418"/>
    </row>
    <row r="457" spans="1:7">
      <c r="A457" s="404"/>
      <c r="C457" s="49"/>
      <c r="D457" s="49"/>
      <c r="E457" s="417"/>
      <c r="F457" s="417"/>
      <c r="G457" s="418"/>
    </row>
    <row r="458" spans="1:7">
      <c r="A458" s="404"/>
      <c r="C458" s="49"/>
      <c r="D458" s="49"/>
      <c r="E458" s="417"/>
      <c r="F458" s="417"/>
      <c r="G458" s="418"/>
    </row>
    <row r="459" spans="1:7">
      <c r="A459" s="404"/>
      <c r="C459" s="49"/>
      <c r="D459" s="49"/>
      <c r="E459" s="417"/>
      <c r="F459" s="417"/>
      <c r="G459" s="418"/>
    </row>
    <row r="460" spans="1:7">
      <c r="A460" s="404"/>
      <c r="C460" s="49"/>
      <c r="D460" s="49"/>
      <c r="E460" s="417"/>
      <c r="F460" s="417"/>
      <c r="G460" s="418"/>
    </row>
    <row r="461" spans="1:7">
      <c r="A461" s="404"/>
      <c r="C461" s="49"/>
      <c r="D461" s="49"/>
      <c r="E461" s="417"/>
      <c r="F461" s="417"/>
      <c r="G461" s="418"/>
    </row>
    <row r="462" spans="1:7">
      <c r="A462" s="404"/>
      <c r="C462" s="49"/>
      <c r="D462" s="49"/>
      <c r="E462" s="417"/>
      <c r="F462" s="417"/>
      <c r="G462" s="418"/>
    </row>
    <row r="463" spans="1:7">
      <c r="A463" s="404"/>
      <c r="C463" s="49"/>
      <c r="D463" s="49"/>
      <c r="E463" s="417"/>
      <c r="F463" s="417"/>
      <c r="G463" s="418"/>
    </row>
    <row r="464" spans="1:7">
      <c r="A464" s="404"/>
      <c r="C464" s="49"/>
      <c r="D464" s="49"/>
      <c r="E464" s="417"/>
      <c r="F464" s="417"/>
      <c r="G464" s="418"/>
    </row>
    <row r="465" spans="1:7">
      <c r="A465" s="404"/>
      <c r="C465" s="49"/>
      <c r="D465" s="49"/>
      <c r="E465" s="417"/>
      <c r="F465" s="417"/>
      <c r="G465" s="418"/>
    </row>
    <row r="466" spans="1:7">
      <c r="A466" s="404"/>
      <c r="C466" s="49"/>
      <c r="D466" s="49"/>
      <c r="E466" s="417"/>
      <c r="F466" s="417"/>
      <c r="G466" s="418"/>
    </row>
    <row r="467" spans="1:7">
      <c r="A467" s="404"/>
      <c r="C467" s="49"/>
      <c r="D467" s="49"/>
      <c r="E467" s="417"/>
      <c r="F467" s="417"/>
      <c r="G467" s="418"/>
    </row>
    <row r="468" spans="1:7">
      <c r="A468" s="404"/>
      <c r="C468" s="49"/>
      <c r="D468" s="49"/>
      <c r="E468" s="417"/>
      <c r="F468" s="417"/>
      <c r="G468" s="418"/>
    </row>
    <row r="469" spans="1:7">
      <c r="A469" s="404"/>
      <c r="C469" s="49"/>
      <c r="D469" s="49"/>
      <c r="E469" s="417"/>
      <c r="F469" s="417"/>
      <c r="G469" s="418"/>
    </row>
    <row r="470" spans="1:7">
      <c r="A470" s="404"/>
      <c r="C470" s="49"/>
      <c r="D470" s="49"/>
      <c r="E470" s="417"/>
      <c r="F470" s="417"/>
      <c r="G470" s="418"/>
    </row>
    <row r="471" spans="1:7">
      <c r="A471" s="404"/>
      <c r="C471" s="49"/>
      <c r="D471" s="49"/>
      <c r="E471" s="417"/>
      <c r="F471" s="417"/>
      <c r="G471" s="418"/>
    </row>
    <row r="472" spans="1:7">
      <c r="A472" s="404"/>
      <c r="C472" s="49"/>
      <c r="D472" s="49"/>
      <c r="E472" s="417"/>
      <c r="F472" s="417"/>
      <c r="G472" s="418"/>
    </row>
    <row r="473" spans="1:7">
      <c r="A473" s="404"/>
      <c r="C473" s="49"/>
      <c r="D473" s="49"/>
      <c r="E473" s="417"/>
      <c r="F473" s="417"/>
      <c r="G473" s="418"/>
    </row>
    <row r="474" spans="1:7">
      <c r="A474" s="404"/>
      <c r="C474" s="49"/>
      <c r="D474" s="49"/>
      <c r="E474" s="417"/>
      <c r="F474" s="417"/>
      <c r="G474" s="418"/>
    </row>
    <row r="475" spans="1:7">
      <c r="A475" s="404"/>
      <c r="C475" s="49"/>
      <c r="D475" s="49"/>
      <c r="E475" s="417"/>
      <c r="F475" s="417"/>
      <c r="G475" s="418"/>
    </row>
    <row r="476" spans="1:7">
      <c r="A476" s="404"/>
      <c r="C476" s="49"/>
      <c r="D476" s="49"/>
      <c r="E476" s="417"/>
      <c r="F476" s="417"/>
      <c r="G476" s="418"/>
    </row>
    <row r="477" spans="1:7">
      <c r="A477" s="404"/>
      <c r="C477" s="49"/>
      <c r="D477" s="49"/>
      <c r="E477" s="417"/>
      <c r="F477" s="417"/>
      <c r="G477" s="418"/>
    </row>
    <row r="478" spans="1:7">
      <c r="A478" s="404"/>
      <c r="C478" s="49"/>
      <c r="D478" s="49"/>
      <c r="E478" s="417"/>
      <c r="F478" s="417"/>
      <c r="G478" s="418"/>
    </row>
    <row r="479" spans="1:7">
      <c r="A479" s="404"/>
      <c r="C479" s="49"/>
      <c r="D479" s="49"/>
      <c r="E479" s="417"/>
      <c r="F479" s="417"/>
      <c r="G479" s="418"/>
    </row>
    <row r="480" spans="1:7">
      <c r="A480" s="404"/>
      <c r="C480" s="49"/>
      <c r="D480" s="49"/>
      <c r="E480" s="417"/>
      <c r="F480" s="417"/>
      <c r="G480" s="418"/>
    </row>
    <row r="481" spans="1:7">
      <c r="A481" s="404"/>
      <c r="C481" s="49"/>
      <c r="D481" s="49"/>
      <c r="E481" s="417"/>
      <c r="F481" s="417"/>
      <c r="G481" s="418"/>
    </row>
    <row r="482" spans="1:7">
      <c r="A482" s="404"/>
      <c r="C482" s="49"/>
      <c r="D482" s="49"/>
      <c r="E482" s="417"/>
      <c r="F482" s="417"/>
      <c r="G482" s="418"/>
    </row>
    <row r="483" spans="1:7">
      <c r="A483" s="404"/>
      <c r="C483" s="49"/>
      <c r="D483" s="49"/>
      <c r="E483" s="417"/>
      <c r="F483" s="417"/>
      <c r="G483" s="418"/>
    </row>
    <row r="484" spans="1:7">
      <c r="A484" s="404"/>
      <c r="C484" s="49"/>
      <c r="D484" s="49"/>
      <c r="E484" s="417"/>
      <c r="F484" s="417"/>
      <c r="G484" s="418"/>
    </row>
    <row r="485" spans="1:7">
      <c r="A485" s="404"/>
      <c r="C485" s="49"/>
      <c r="D485" s="49"/>
      <c r="E485" s="417"/>
      <c r="F485" s="417"/>
      <c r="G485" s="418"/>
    </row>
    <row r="486" spans="1:7">
      <c r="A486" s="404"/>
      <c r="C486" s="49"/>
      <c r="D486" s="49"/>
      <c r="E486" s="417"/>
      <c r="F486" s="417"/>
      <c r="G486" s="418"/>
    </row>
    <row r="487" spans="1:7">
      <c r="A487" s="404"/>
      <c r="C487" s="49"/>
      <c r="D487" s="49"/>
      <c r="E487" s="417"/>
      <c r="F487" s="417"/>
      <c r="G487" s="418"/>
    </row>
    <row r="488" spans="1:7">
      <c r="A488" s="404"/>
      <c r="C488" s="49"/>
      <c r="D488" s="49"/>
      <c r="E488" s="417"/>
      <c r="F488" s="417"/>
      <c r="G488" s="418"/>
    </row>
    <row r="489" spans="1:7">
      <c r="A489" s="404"/>
      <c r="C489" s="49"/>
      <c r="D489" s="49"/>
      <c r="E489" s="417"/>
      <c r="F489" s="417"/>
      <c r="G489" s="418"/>
    </row>
    <row r="490" spans="1:7">
      <c r="A490" s="404"/>
      <c r="C490" s="49"/>
      <c r="D490" s="49"/>
      <c r="E490" s="417"/>
      <c r="F490" s="417"/>
      <c r="G490" s="418"/>
    </row>
    <row r="491" spans="1:7">
      <c r="A491" s="404"/>
      <c r="C491" s="49"/>
      <c r="D491" s="49"/>
      <c r="E491" s="417"/>
      <c r="F491" s="417"/>
      <c r="G491" s="418"/>
    </row>
    <row r="492" spans="1:7">
      <c r="A492" s="404"/>
      <c r="C492" s="49"/>
      <c r="D492" s="49"/>
      <c r="E492" s="417"/>
      <c r="F492" s="417"/>
      <c r="G492" s="418"/>
    </row>
    <row r="493" spans="1:7">
      <c r="A493" s="404"/>
      <c r="C493" s="49"/>
      <c r="D493" s="49"/>
      <c r="E493" s="417"/>
      <c r="F493" s="417"/>
      <c r="G493" s="418"/>
    </row>
    <row r="494" spans="1:7">
      <c r="A494" s="404"/>
      <c r="C494" s="49"/>
      <c r="D494" s="49"/>
      <c r="E494" s="417"/>
      <c r="F494" s="417"/>
      <c r="G494" s="418"/>
    </row>
    <row r="495" spans="1:7">
      <c r="A495" s="404"/>
      <c r="C495" s="49"/>
      <c r="D495" s="49"/>
      <c r="E495" s="417"/>
      <c r="F495" s="417"/>
      <c r="G495" s="418"/>
    </row>
    <row r="496" spans="1:7">
      <c r="A496" s="404"/>
      <c r="C496" s="49"/>
      <c r="D496" s="49"/>
      <c r="E496" s="417"/>
      <c r="F496" s="417"/>
      <c r="G496" s="418"/>
    </row>
    <row r="497" spans="1:7">
      <c r="A497" s="404"/>
      <c r="C497" s="49"/>
      <c r="D497" s="49"/>
      <c r="E497" s="417"/>
      <c r="F497" s="417"/>
      <c r="G497" s="418"/>
    </row>
    <row r="498" spans="1:7">
      <c r="A498" s="404"/>
      <c r="C498" s="49"/>
      <c r="D498" s="49"/>
      <c r="E498" s="417"/>
      <c r="F498" s="417"/>
      <c r="G498" s="418"/>
    </row>
    <row r="499" spans="1:7">
      <c r="A499" s="404"/>
      <c r="C499" s="49"/>
      <c r="D499" s="49"/>
      <c r="E499" s="417"/>
      <c r="F499" s="417"/>
      <c r="G499" s="418"/>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F31F0-18BA-44AC-8B61-E9040663CAA7}">
  <dimension ref="A1:G296"/>
  <sheetViews>
    <sheetView workbookViewId="0"/>
  </sheetViews>
  <sheetFormatPr defaultRowHeight="15.5"/>
  <cols>
    <col min="1" max="1" width="85.765625" bestFit="1" customWidth="1"/>
    <col min="2" max="2" width="16.53515625" customWidth="1"/>
    <col min="3" max="7" width="16.765625" customWidth="1"/>
  </cols>
  <sheetData>
    <row r="1" spans="1:7" ht="20">
      <c r="A1" s="217" t="s">
        <v>2194</v>
      </c>
    </row>
    <row r="2" spans="1:7">
      <c r="A2" t="s">
        <v>217</v>
      </c>
    </row>
    <row r="3" spans="1:7" ht="93">
      <c r="A3" s="4" t="s">
        <v>1777</v>
      </c>
      <c r="B3" s="4" t="s">
        <v>1759</v>
      </c>
      <c r="C3" s="233" t="s">
        <v>1778</v>
      </c>
      <c r="D3" s="233" t="s">
        <v>1779</v>
      </c>
      <c r="E3" s="336" t="s">
        <v>1766</v>
      </c>
      <c r="F3" s="336" t="s">
        <v>1770</v>
      </c>
      <c r="G3" s="416" t="s">
        <v>1780</v>
      </c>
    </row>
    <row r="4" spans="1:7">
      <c r="A4" s="389" t="s">
        <v>2109</v>
      </c>
      <c r="B4" t="s">
        <v>502</v>
      </c>
      <c r="C4" s="49">
        <v>1456</v>
      </c>
      <c r="D4" s="49">
        <v>2021</v>
      </c>
      <c r="E4" s="420">
        <v>56.199529946513898</v>
      </c>
      <c r="F4" s="420">
        <v>81.786234013037202</v>
      </c>
      <c r="G4" s="418">
        <v>0.50176931865268903</v>
      </c>
    </row>
    <row r="5" spans="1:7">
      <c r="A5" s="430" t="s">
        <v>2294</v>
      </c>
      <c r="B5" t="s">
        <v>502</v>
      </c>
      <c r="C5" s="49">
        <v>97</v>
      </c>
      <c r="D5" s="49">
        <v>206</v>
      </c>
      <c r="E5" s="420">
        <v>3.74406209121693</v>
      </c>
      <c r="F5" s="420">
        <v>8.3364493848024104</v>
      </c>
      <c r="G5" s="418">
        <v>9.0059236910725898E-2</v>
      </c>
    </row>
    <row r="6" spans="1:7">
      <c r="A6" s="430" t="s">
        <v>2076</v>
      </c>
      <c r="B6" t="s">
        <v>502</v>
      </c>
      <c r="C6" s="49">
        <v>402</v>
      </c>
      <c r="D6" s="49">
        <v>488</v>
      </c>
      <c r="E6" s="420">
        <v>15.516628460507301</v>
      </c>
      <c r="F6" s="420">
        <v>19.748482037784299</v>
      </c>
      <c r="G6" s="418">
        <v>8.2988972733164801E-2</v>
      </c>
    </row>
    <row r="7" spans="1:7">
      <c r="A7" s="404" t="s">
        <v>725</v>
      </c>
      <c r="B7" t="s">
        <v>502</v>
      </c>
      <c r="C7" s="49">
        <v>142</v>
      </c>
      <c r="D7" s="49">
        <v>196</v>
      </c>
      <c r="E7" s="420">
        <v>5.4809981129155103</v>
      </c>
      <c r="F7" s="420">
        <v>7.93176737583142</v>
      </c>
      <c r="G7" s="418">
        <v>4.8060931178595702E-2</v>
      </c>
    </row>
    <row r="8" spans="1:7">
      <c r="A8" s="404" t="s">
        <v>801</v>
      </c>
      <c r="B8" t="s">
        <v>502</v>
      </c>
      <c r="C8" s="49">
        <v>44</v>
      </c>
      <c r="D8" s="49">
        <v>81</v>
      </c>
      <c r="E8" s="420">
        <v>1.69833744343861</v>
      </c>
      <c r="F8" s="420">
        <v>3.2779242726650302</v>
      </c>
      <c r="G8" s="418">
        <v>3.0976565211097099E-2</v>
      </c>
    </row>
    <row r="9" spans="1:7">
      <c r="A9" s="404" t="s">
        <v>798</v>
      </c>
      <c r="B9" t="s">
        <v>502</v>
      </c>
      <c r="C9" s="49">
        <v>15</v>
      </c>
      <c r="D9" s="49">
        <v>38</v>
      </c>
      <c r="E9" s="420">
        <v>0.57897867389952595</v>
      </c>
      <c r="F9" s="420">
        <v>1.5377916340897699</v>
      </c>
      <c r="G9" s="418">
        <v>1.88028487178027E-2</v>
      </c>
    </row>
    <row r="10" spans="1:7">
      <c r="A10" s="404" t="s">
        <v>824</v>
      </c>
      <c r="B10" t="s">
        <v>502</v>
      </c>
      <c r="C10" s="49">
        <v>46</v>
      </c>
      <c r="D10" s="49">
        <v>64</v>
      </c>
      <c r="E10" s="420">
        <v>1.7755345999585499</v>
      </c>
      <c r="F10" s="420">
        <v>2.5899648574143401</v>
      </c>
      <c r="G10" s="418">
        <v>1.59714246239476E-2</v>
      </c>
    </row>
    <row r="11" spans="1:7">
      <c r="A11" s="404" t="s">
        <v>259</v>
      </c>
      <c r="B11" t="s">
        <v>502</v>
      </c>
      <c r="C11" s="49">
        <v>85</v>
      </c>
      <c r="D11" s="49">
        <v>98</v>
      </c>
      <c r="E11" s="420">
        <v>3.28087915209731</v>
      </c>
      <c r="F11" s="420">
        <v>3.96588368791571</v>
      </c>
      <c r="G11" s="418">
        <v>1.34333151435984E-2</v>
      </c>
    </row>
    <row r="12" spans="1:7">
      <c r="A12" s="404" t="s">
        <v>793</v>
      </c>
      <c r="B12" t="s">
        <v>502</v>
      </c>
      <c r="C12" s="49">
        <v>30</v>
      </c>
      <c r="D12" s="49">
        <v>45</v>
      </c>
      <c r="E12" s="420">
        <v>1.1579573477990499</v>
      </c>
      <c r="F12" s="420">
        <v>1.82106904036946</v>
      </c>
      <c r="G12" s="418">
        <v>1.30039844642208E-2</v>
      </c>
    </row>
    <row r="13" spans="1:7">
      <c r="A13" s="404" t="s">
        <v>514</v>
      </c>
      <c r="B13" t="s">
        <v>502</v>
      </c>
      <c r="C13" s="49">
        <v>42</v>
      </c>
      <c r="D13" s="49">
        <v>56</v>
      </c>
      <c r="E13" s="420">
        <v>1.62114028691867</v>
      </c>
      <c r="F13" s="420">
        <v>2.2662192502375502</v>
      </c>
      <c r="G13" s="418">
        <v>1.26503527402417E-2</v>
      </c>
    </row>
    <row r="14" spans="1:7">
      <c r="A14" s="404" t="s">
        <v>2013</v>
      </c>
      <c r="B14" t="s">
        <v>502</v>
      </c>
      <c r="C14" s="49">
        <v>9</v>
      </c>
      <c r="D14" s="49">
        <v>24</v>
      </c>
      <c r="E14" s="420">
        <v>0.34738720433971498</v>
      </c>
      <c r="F14" s="420">
        <v>0.97123682153037805</v>
      </c>
      <c r="G14" s="418">
        <v>1.22340336037675E-2</v>
      </c>
    </row>
    <row r="15" spans="1:7">
      <c r="A15" s="404" t="s">
        <v>2027</v>
      </c>
      <c r="B15" t="s">
        <v>502</v>
      </c>
      <c r="C15" s="49">
        <v>18</v>
      </c>
      <c r="D15" s="49">
        <v>32</v>
      </c>
      <c r="E15" s="420">
        <v>0.69477440867943097</v>
      </c>
      <c r="F15" s="420">
        <v>1.2949824287071701</v>
      </c>
      <c r="G15" s="418">
        <v>1.1770408899723601E-2</v>
      </c>
    </row>
    <row r="16" spans="1:7">
      <c r="A16" s="404" t="s">
        <v>765</v>
      </c>
      <c r="B16" t="s">
        <v>502</v>
      </c>
      <c r="C16" s="49">
        <v>39</v>
      </c>
      <c r="D16" s="49">
        <v>52</v>
      </c>
      <c r="E16" s="420">
        <v>1.5053445521387701</v>
      </c>
      <c r="F16" s="420">
        <v>2.1043464466491502</v>
      </c>
      <c r="G16" s="418">
        <v>1.17467561159387E-2</v>
      </c>
    </row>
    <row r="17" spans="1:7">
      <c r="A17" s="404" t="s">
        <v>1995</v>
      </c>
      <c r="B17" t="s">
        <v>502</v>
      </c>
      <c r="C17" s="49">
        <v>2</v>
      </c>
      <c r="D17" s="49">
        <v>15</v>
      </c>
      <c r="E17" s="420">
        <v>7.7197156519936694E-2</v>
      </c>
      <c r="F17" s="420">
        <v>0.60702301345648602</v>
      </c>
      <c r="G17" s="418">
        <v>1.0390176028473299E-2</v>
      </c>
    </row>
    <row r="18" spans="1:7">
      <c r="A18" s="404" t="s">
        <v>907</v>
      </c>
      <c r="B18" t="s">
        <v>502</v>
      </c>
      <c r="C18" s="49">
        <v>0</v>
      </c>
      <c r="D18" s="49">
        <v>11</v>
      </c>
      <c r="E18" s="420">
        <v>0</v>
      </c>
      <c r="F18" s="420">
        <v>0.44515020986809001</v>
      </c>
      <c r="G18" s="418">
        <v>8.7296400866203293E-3</v>
      </c>
    </row>
    <row r="19" spans="1:7">
      <c r="A19" s="404" t="s">
        <v>775</v>
      </c>
      <c r="B19" t="s">
        <v>502</v>
      </c>
      <c r="C19" s="49">
        <v>101</v>
      </c>
      <c r="D19" s="49">
        <v>107</v>
      </c>
      <c r="E19" s="420">
        <v>3.8984564042568102</v>
      </c>
      <c r="F19" s="420">
        <v>4.3300974959895999</v>
      </c>
      <c r="G19" s="418">
        <v>8.4647188609430594E-3</v>
      </c>
    </row>
    <row r="20" spans="1:7">
      <c r="A20" s="404" t="s">
        <v>2028</v>
      </c>
      <c r="B20" t="s">
        <v>502</v>
      </c>
      <c r="C20" s="49">
        <v>7</v>
      </c>
      <c r="D20" s="49">
        <v>17</v>
      </c>
      <c r="E20" s="420">
        <v>0.27019004781977901</v>
      </c>
      <c r="F20" s="420">
        <v>0.68795941525068405</v>
      </c>
      <c r="G20" s="418">
        <v>8.1926867291999099E-3</v>
      </c>
    </row>
    <row r="21" spans="1:7">
      <c r="A21" s="404" t="s">
        <v>265</v>
      </c>
      <c r="B21" t="s">
        <v>502</v>
      </c>
      <c r="C21" s="49">
        <v>54</v>
      </c>
      <c r="D21" s="49">
        <v>61</v>
      </c>
      <c r="E21" s="420">
        <v>2.0843232260382898</v>
      </c>
      <c r="F21" s="420">
        <v>2.4685602547230401</v>
      </c>
      <c r="G21" s="418">
        <v>7.5350991508332703E-3</v>
      </c>
    </row>
    <row r="22" spans="1:7">
      <c r="A22" s="404" t="s">
        <v>811</v>
      </c>
      <c r="B22" t="s">
        <v>502</v>
      </c>
      <c r="C22" s="49">
        <v>17</v>
      </c>
      <c r="D22" s="49">
        <v>25</v>
      </c>
      <c r="E22" s="420">
        <v>0.65617583041946204</v>
      </c>
      <c r="F22" s="420">
        <v>1.0117050224274799</v>
      </c>
      <c r="G22" s="418">
        <v>6.9721227076060396E-3</v>
      </c>
    </row>
    <row r="23" spans="1:7">
      <c r="A23" s="404" t="s">
        <v>774</v>
      </c>
      <c r="B23" t="s">
        <v>502</v>
      </c>
      <c r="C23" s="49">
        <v>5</v>
      </c>
      <c r="D23" s="49">
        <v>13</v>
      </c>
      <c r="E23" s="420">
        <v>0.19299289129984201</v>
      </c>
      <c r="F23" s="420">
        <v>0.52608661166228798</v>
      </c>
      <c r="G23" s="418">
        <v>6.5321507873469702E-3</v>
      </c>
    </row>
    <row r="24" spans="1:7">
      <c r="A24" s="404" t="s">
        <v>803</v>
      </c>
      <c r="B24" t="s">
        <v>502</v>
      </c>
      <c r="C24" s="49">
        <v>36</v>
      </c>
      <c r="D24" s="49">
        <v>42</v>
      </c>
      <c r="E24" s="420">
        <v>1.3895488173588599</v>
      </c>
      <c r="F24" s="420">
        <v>1.69966443767816</v>
      </c>
      <c r="G24" s="418">
        <v>6.0815376262064597E-3</v>
      </c>
    </row>
    <row r="25" spans="1:7">
      <c r="A25" s="404" t="s">
        <v>809</v>
      </c>
      <c r="B25" t="s">
        <v>502</v>
      </c>
      <c r="C25" s="49">
        <v>14</v>
      </c>
      <c r="D25" s="49">
        <v>21</v>
      </c>
      <c r="E25" s="420">
        <v>0.54038009563955702</v>
      </c>
      <c r="F25" s="420">
        <v>0.849832218839081</v>
      </c>
      <c r="G25" s="418">
        <v>6.0685260833030601E-3</v>
      </c>
    </row>
    <row r="26" spans="1:7">
      <c r="A26" s="404" t="s">
        <v>1056</v>
      </c>
      <c r="B26" t="s">
        <v>502</v>
      </c>
      <c r="C26" s="49">
        <v>2</v>
      </c>
      <c r="D26" s="49">
        <v>9</v>
      </c>
      <c r="E26" s="420">
        <v>7.7197156519936694E-2</v>
      </c>
      <c r="F26" s="420">
        <v>0.36421380807389198</v>
      </c>
      <c r="G26" s="418">
        <v>5.6285541630439898E-3</v>
      </c>
    </row>
    <row r="27" spans="1:7">
      <c r="A27" s="404" t="s">
        <v>2012</v>
      </c>
      <c r="B27" t="s">
        <v>502</v>
      </c>
      <c r="C27" s="49">
        <v>17</v>
      </c>
      <c r="D27" s="49">
        <v>23</v>
      </c>
      <c r="E27" s="420">
        <v>0.65617583041946204</v>
      </c>
      <c r="F27" s="420">
        <v>0.93076862063327903</v>
      </c>
      <c r="G27" s="418">
        <v>5.38491541912961E-3</v>
      </c>
    </row>
    <row r="28" spans="1:7">
      <c r="A28" s="404" t="s">
        <v>838</v>
      </c>
      <c r="B28" t="s">
        <v>502</v>
      </c>
      <c r="C28" s="49">
        <v>7</v>
      </c>
      <c r="D28" s="49">
        <v>13</v>
      </c>
      <c r="E28" s="420">
        <v>0.27019004781977901</v>
      </c>
      <c r="F28" s="420">
        <v>0.52608661166228798</v>
      </c>
      <c r="G28" s="418">
        <v>5.0182721522470603E-3</v>
      </c>
    </row>
    <row r="29" spans="1:7">
      <c r="A29" s="404" t="s">
        <v>942</v>
      </c>
      <c r="B29" t="s">
        <v>502</v>
      </c>
      <c r="C29" s="49">
        <v>4</v>
      </c>
      <c r="D29" s="49">
        <v>10</v>
      </c>
      <c r="E29" s="420">
        <v>0.154394313039873</v>
      </c>
      <c r="F29" s="420">
        <v>0.40468200897099099</v>
      </c>
      <c r="G29" s="418">
        <v>4.9082791721822899E-3</v>
      </c>
    </row>
    <row r="30" spans="1:7">
      <c r="A30" s="404" t="s">
        <v>2019</v>
      </c>
      <c r="B30" t="s">
        <v>502</v>
      </c>
      <c r="C30" s="49">
        <v>2</v>
      </c>
      <c r="D30" s="49">
        <v>8</v>
      </c>
      <c r="E30" s="420">
        <v>7.7197156519936694E-2</v>
      </c>
      <c r="F30" s="420">
        <v>0.32374560717679302</v>
      </c>
      <c r="G30" s="418">
        <v>4.8349505188057798E-3</v>
      </c>
    </row>
    <row r="31" spans="1:7">
      <c r="A31" s="404" t="s">
        <v>800</v>
      </c>
      <c r="B31" t="s">
        <v>502</v>
      </c>
      <c r="C31" s="49">
        <v>1</v>
      </c>
      <c r="D31" s="49">
        <v>7</v>
      </c>
      <c r="E31" s="420">
        <v>3.8598578259968402E-2</v>
      </c>
      <c r="F31" s="420">
        <v>0.283277406279694</v>
      </c>
      <c r="G31" s="418">
        <v>4.7982861921175299E-3</v>
      </c>
    </row>
    <row r="32" spans="1:7">
      <c r="A32" s="404" t="s">
        <v>876</v>
      </c>
      <c r="B32" t="s">
        <v>502</v>
      </c>
      <c r="C32" s="49">
        <v>0</v>
      </c>
      <c r="D32" s="49">
        <v>6</v>
      </c>
      <c r="E32" s="420">
        <v>0</v>
      </c>
      <c r="F32" s="420">
        <v>0.24280920538259401</v>
      </c>
      <c r="G32" s="418">
        <v>4.7616218654292696E-3</v>
      </c>
    </row>
    <row r="33" spans="1:7">
      <c r="A33" s="404" t="s">
        <v>2021</v>
      </c>
      <c r="B33" t="s">
        <v>502</v>
      </c>
      <c r="C33" s="49">
        <v>13</v>
      </c>
      <c r="D33" s="49">
        <v>18</v>
      </c>
      <c r="E33" s="420">
        <v>0.50178151737958898</v>
      </c>
      <c r="F33" s="420">
        <v>0.72842761614778295</v>
      </c>
      <c r="G33" s="418">
        <v>4.4446544681383798E-3</v>
      </c>
    </row>
    <row r="34" spans="1:7">
      <c r="A34" s="404" t="s">
        <v>1997</v>
      </c>
      <c r="B34" t="s">
        <v>502</v>
      </c>
      <c r="C34" s="49">
        <v>8</v>
      </c>
      <c r="D34" s="49">
        <v>13</v>
      </c>
      <c r="E34" s="420">
        <v>0.308788626079747</v>
      </c>
      <c r="F34" s="420">
        <v>0.52608661166228798</v>
      </c>
      <c r="G34" s="418">
        <v>4.2613328346971001E-3</v>
      </c>
    </row>
    <row r="35" spans="1:7">
      <c r="A35" s="404" t="s">
        <v>835</v>
      </c>
      <c r="B35" t="s">
        <v>502</v>
      </c>
      <c r="C35" s="49">
        <v>6</v>
      </c>
      <c r="D35" s="49">
        <v>11</v>
      </c>
      <c r="E35" s="420">
        <v>0.23159146955981</v>
      </c>
      <c r="F35" s="420">
        <v>0.44515020986809001</v>
      </c>
      <c r="G35" s="418">
        <v>4.18800418132059E-3</v>
      </c>
    </row>
    <row r="36" spans="1:7">
      <c r="A36" s="404" t="s">
        <v>854</v>
      </c>
      <c r="B36" t="s">
        <v>502</v>
      </c>
      <c r="C36" s="49">
        <v>3</v>
      </c>
      <c r="D36" s="49">
        <v>8</v>
      </c>
      <c r="E36" s="420">
        <v>0.115795734779905</v>
      </c>
      <c r="F36" s="420">
        <v>0.32374560717679302</v>
      </c>
      <c r="G36" s="418">
        <v>4.07801120125583E-3</v>
      </c>
    </row>
    <row r="37" spans="1:7">
      <c r="A37" s="404" t="s">
        <v>846</v>
      </c>
      <c r="B37" t="s">
        <v>502</v>
      </c>
      <c r="C37" s="49">
        <v>1</v>
      </c>
      <c r="D37" s="49">
        <v>6</v>
      </c>
      <c r="E37" s="420">
        <v>3.8598578259968402E-2</v>
      </c>
      <c r="F37" s="420">
        <v>0.24280920538259401</v>
      </c>
      <c r="G37" s="418">
        <v>4.0046825478793199E-3</v>
      </c>
    </row>
    <row r="38" spans="1:7">
      <c r="A38" s="404" t="s">
        <v>903</v>
      </c>
      <c r="B38" t="s">
        <v>502</v>
      </c>
      <c r="C38" s="49">
        <v>0</v>
      </c>
      <c r="D38" s="49">
        <v>5</v>
      </c>
      <c r="E38" s="420">
        <v>0</v>
      </c>
      <c r="F38" s="420">
        <v>0.202341004485495</v>
      </c>
      <c r="G38" s="418">
        <v>3.9680182211910596E-3</v>
      </c>
    </row>
    <row r="39" spans="1:7">
      <c r="A39" s="404" t="s">
        <v>722</v>
      </c>
      <c r="B39" t="s">
        <v>502</v>
      </c>
      <c r="C39" s="49">
        <v>17</v>
      </c>
      <c r="D39" s="49">
        <v>21</v>
      </c>
      <c r="E39" s="420">
        <v>0.65617583041946204</v>
      </c>
      <c r="F39" s="420">
        <v>0.849832218839081</v>
      </c>
      <c r="G39" s="418">
        <v>3.79770813065319E-3</v>
      </c>
    </row>
    <row r="40" spans="1:7">
      <c r="A40" s="404" t="s">
        <v>856</v>
      </c>
      <c r="B40" t="s">
        <v>502</v>
      </c>
      <c r="C40" s="49">
        <v>3</v>
      </c>
      <c r="D40" s="49">
        <v>7</v>
      </c>
      <c r="E40" s="420">
        <v>0.115795734779905</v>
      </c>
      <c r="F40" s="420">
        <v>0.283277406279694</v>
      </c>
      <c r="G40" s="418">
        <v>3.28440755701761E-3</v>
      </c>
    </row>
    <row r="41" spans="1:7">
      <c r="A41" s="404" t="s">
        <v>1996</v>
      </c>
      <c r="B41" t="s">
        <v>502</v>
      </c>
      <c r="C41" s="49">
        <v>3</v>
      </c>
      <c r="D41" s="49">
        <v>7</v>
      </c>
      <c r="E41" s="420">
        <v>0.115795734779905</v>
      </c>
      <c r="F41" s="420">
        <v>0.283277406279694</v>
      </c>
      <c r="G41" s="418">
        <v>3.28440755701761E-3</v>
      </c>
    </row>
    <row r="42" spans="1:7">
      <c r="A42" s="404" t="s">
        <v>853</v>
      </c>
      <c r="B42" t="s">
        <v>502</v>
      </c>
      <c r="C42" s="49">
        <v>2</v>
      </c>
      <c r="D42" s="49">
        <v>6</v>
      </c>
      <c r="E42" s="420">
        <v>7.7197156519936694E-2</v>
      </c>
      <c r="F42" s="420">
        <v>0.24280920538259401</v>
      </c>
      <c r="G42" s="418">
        <v>3.2477432303293602E-3</v>
      </c>
    </row>
    <row r="43" spans="1:7">
      <c r="A43" s="404" t="s">
        <v>896</v>
      </c>
      <c r="B43" t="s">
        <v>502</v>
      </c>
      <c r="C43" s="49">
        <v>2</v>
      </c>
      <c r="D43" s="49">
        <v>6</v>
      </c>
      <c r="E43" s="420">
        <v>7.7197156519936694E-2</v>
      </c>
      <c r="F43" s="420">
        <v>0.24280920538259401</v>
      </c>
      <c r="G43" s="418">
        <v>3.2477432303293602E-3</v>
      </c>
    </row>
    <row r="44" spans="1:7">
      <c r="A44" s="404" t="s">
        <v>1009</v>
      </c>
      <c r="B44" t="s">
        <v>502</v>
      </c>
      <c r="C44" s="49">
        <v>1</v>
      </c>
      <c r="D44" s="49">
        <v>5</v>
      </c>
      <c r="E44" s="420">
        <v>3.8598578259968402E-2</v>
      </c>
      <c r="F44" s="420">
        <v>0.202341004485495</v>
      </c>
      <c r="G44" s="418">
        <v>3.2110789036410999E-3</v>
      </c>
    </row>
    <row r="45" spans="1:7">
      <c r="A45" s="404" t="s">
        <v>810</v>
      </c>
      <c r="B45" t="s">
        <v>502</v>
      </c>
      <c r="C45" s="49">
        <v>0</v>
      </c>
      <c r="D45" s="49">
        <v>4</v>
      </c>
      <c r="E45" s="420">
        <v>0</v>
      </c>
      <c r="F45" s="420">
        <v>0.16187280358839601</v>
      </c>
      <c r="G45" s="418">
        <v>3.17441457695285E-3</v>
      </c>
    </row>
    <row r="46" spans="1:7">
      <c r="A46" s="404" t="s">
        <v>858</v>
      </c>
      <c r="B46" t="s">
        <v>502</v>
      </c>
      <c r="C46" s="49">
        <v>0</v>
      </c>
      <c r="D46" s="49">
        <v>4</v>
      </c>
      <c r="E46" s="420">
        <v>0</v>
      </c>
      <c r="F46" s="420">
        <v>0.16187280358839601</v>
      </c>
      <c r="G46" s="418">
        <v>3.17441457695285E-3</v>
      </c>
    </row>
    <row r="47" spans="1:7">
      <c r="A47" s="404" t="s">
        <v>925</v>
      </c>
      <c r="B47" t="s">
        <v>502</v>
      </c>
      <c r="C47" s="49">
        <v>4</v>
      </c>
      <c r="D47" s="49">
        <v>7</v>
      </c>
      <c r="E47" s="420">
        <v>0.154394313039873</v>
      </c>
      <c r="F47" s="420">
        <v>0.283277406279694</v>
      </c>
      <c r="G47" s="418">
        <v>2.5274682394676598E-3</v>
      </c>
    </row>
    <row r="48" spans="1:7">
      <c r="A48" s="404" t="s">
        <v>842</v>
      </c>
      <c r="B48" t="s">
        <v>502</v>
      </c>
      <c r="C48" s="49">
        <v>2</v>
      </c>
      <c r="D48" s="49">
        <v>5</v>
      </c>
      <c r="E48" s="420">
        <v>7.7197156519936694E-2</v>
      </c>
      <c r="F48" s="420">
        <v>0.202341004485495</v>
      </c>
      <c r="G48" s="418">
        <v>2.4541395860911502E-3</v>
      </c>
    </row>
    <row r="49" spans="1:7">
      <c r="A49" s="404" t="s">
        <v>1292</v>
      </c>
      <c r="B49" t="s">
        <v>502</v>
      </c>
      <c r="C49" s="49">
        <v>1</v>
      </c>
      <c r="D49" s="49">
        <v>4</v>
      </c>
      <c r="E49" s="420">
        <v>3.8598578259968402E-2</v>
      </c>
      <c r="F49" s="420">
        <v>0.16187280358839601</v>
      </c>
      <c r="G49" s="418">
        <v>2.4174752594028899E-3</v>
      </c>
    </row>
    <row r="50" spans="1:7">
      <c r="A50" s="404" t="s">
        <v>622</v>
      </c>
      <c r="B50" t="s">
        <v>502</v>
      </c>
      <c r="C50" s="49">
        <v>1</v>
      </c>
      <c r="D50" s="49">
        <v>4</v>
      </c>
      <c r="E50" s="420">
        <v>3.8598578259968402E-2</v>
      </c>
      <c r="F50" s="420">
        <v>0.16187280358839601</v>
      </c>
      <c r="G50" s="418">
        <v>2.4174752594028899E-3</v>
      </c>
    </row>
    <row r="51" spans="1:7">
      <c r="A51" s="404" t="s">
        <v>939</v>
      </c>
      <c r="B51" t="s">
        <v>502</v>
      </c>
      <c r="C51" s="49">
        <v>1</v>
      </c>
      <c r="D51" s="49">
        <v>4</v>
      </c>
      <c r="E51" s="420">
        <v>3.8598578259968402E-2</v>
      </c>
      <c r="F51" s="420">
        <v>0.16187280358839601</v>
      </c>
      <c r="G51" s="418">
        <v>2.4174752594028899E-3</v>
      </c>
    </row>
    <row r="52" spans="1:7">
      <c r="A52" s="404" t="s">
        <v>967</v>
      </c>
      <c r="B52" t="s">
        <v>502</v>
      </c>
      <c r="C52" s="49">
        <v>1</v>
      </c>
      <c r="D52" s="49">
        <v>4</v>
      </c>
      <c r="E52" s="420">
        <v>3.8598578259968402E-2</v>
      </c>
      <c r="F52" s="420">
        <v>0.16187280358839601</v>
      </c>
      <c r="G52" s="418">
        <v>2.4174752594028899E-3</v>
      </c>
    </row>
    <row r="53" spans="1:7">
      <c r="A53" s="404" t="s">
        <v>935</v>
      </c>
      <c r="B53" t="s">
        <v>502</v>
      </c>
      <c r="C53" s="49">
        <v>1</v>
      </c>
      <c r="D53" s="49">
        <v>4</v>
      </c>
      <c r="E53" s="420">
        <v>3.8598578259968402E-2</v>
      </c>
      <c r="F53" s="420">
        <v>0.16187280358839601</v>
      </c>
      <c r="G53" s="418">
        <v>2.4174752594028899E-3</v>
      </c>
    </row>
    <row r="54" spans="1:7">
      <c r="A54" s="404" t="s">
        <v>1034</v>
      </c>
      <c r="B54" t="s">
        <v>502</v>
      </c>
      <c r="C54" s="49">
        <v>0</v>
      </c>
      <c r="D54" s="49">
        <v>3</v>
      </c>
      <c r="E54" s="420">
        <v>0</v>
      </c>
      <c r="F54" s="420">
        <v>0.12140460269129701</v>
      </c>
      <c r="G54" s="418">
        <v>2.38081093271464E-3</v>
      </c>
    </row>
    <row r="55" spans="1:7">
      <c r="A55" s="404" t="s">
        <v>918</v>
      </c>
      <c r="B55" t="s">
        <v>502</v>
      </c>
      <c r="C55" s="49">
        <v>0</v>
      </c>
      <c r="D55" s="49">
        <v>3</v>
      </c>
      <c r="E55" s="420">
        <v>0</v>
      </c>
      <c r="F55" s="420">
        <v>0.12140460269129701</v>
      </c>
      <c r="G55" s="418">
        <v>2.38081093271464E-3</v>
      </c>
    </row>
    <row r="56" spans="1:7">
      <c r="A56" s="404" t="s">
        <v>962</v>
      </c>
      <c r="B56" t="s">
        <v>502</v>
      </c>
      <c r="C56" s="49">
        <v>0</v>
      </c>
      <c r="D56" s="49">
        <v>3</v>
      </c>
      <c r="E56" s="420">
        <v>0</v>
      </c>
      <c r="F56" s="420">
        <v>0.12140460269129701</v>
      </c>
      <c r="G56" s="418">
        <v>2.38081093271464E-3</v>
      </c>
    </row>
    <row r="57" spans="1:7">
      <c r="A57" s="404" t="s">
        <v>1112</v>
      </c>
      <c r="B57" t="s">
        <v>502</v>
      </c>
      <c r="C57" s="49">
        <v>0</v>
      </c>
      <c r="D57" s="49">
        <v>3</v>
      </c>
      <c r="E57" s="420">
        <v>0</v>
      </c>
      <c r="F57" s="420">
        <v>0.12140460269129701</v>
      </c>
      <c r="G57" s="418">
        <v>2.38081093271464E-3</v>
      </c>
    </row>
    <row r="58" spans="1:7">
      <c r="A58" s="404" t="s">
        <v>1084</v>
      </c>
      <c r="B58" t="s">
        <v>502</v>
      </c>
      <c r="C58" s="49">
        <v>0</v>
      </c>
      <c r="D58" s="49">
        <v>3</v>
      </c>
      <c r="E58" s="420">
        <v>0</v>
      </c>
      <c r="F58" s="420">
        <v>0.12140460269129701</v>
      </c>
      <c r="G58" s="418">
        <v>2.38081093271464E-3</v>
      </c>
    </row>
    <row r="59" spans="1:7">
      <c r="A59" s="404" t="s">
        <v>1096</v>
      </c>
      <c r="B59" t="s">
        <v>502</v>
      </c>
      <c r="C59" s="49">
        <v>0</v>
      </c>
      <c r="D59" s="49">
        <v>3</v>
      </c>
      <c r="E59" s="420">
        <v>0</v>
      </c>
      <c r="F59" s="420">
        <v>0.12140460269129701</v>
      </c>
      <c r="G59" s="418">
        <v>2.38081093271464E-3</v>
      </c>
    </row>
    <row r="60" spans="1:7">
      <c r="A60" s="404" t="s">
        <v>783</v>
      </c>
      <c r="B60" t="s">
        <v>502</v>
      </c>
      <c r="C60" s="49">
        <v>30</v>
      </c>
      <c r="D60" s="49">
        <v>31</v>
      </c>
      <c r="E60" s="420">
        <v>1.1579573477990499</v>
      </c>
      <c r="F60" s="420">
        <v>1.25451422781007</v>
      </c>
      <c r="G60" s="418">
        <v>1.8935334448858701E-3</v>
      </c>
    </row>
    <row r="61" spans="1:7">
      <c r="A61" s="404" t="s">
        <v>807</v>
      </c>
      <c r="B61" t="s">
        <v>502</v>
      </c>
      <c r="C61" s="49">
        <v>7</v>
      </c>
      <c r="D61" s="49">
        <v>9</v>
      </c>
      <c r="E61" s="420">
        <v>0.27019004781977901</v>
      </c>
      <c r="F61" s="420">
        <v>0.36421380807389198</v>
      </c>
      <c r="G61" s="418">
        <v>1.84385757529421E-3</v>
      </c>
    </row>
    <row r="62" spans="1:7">
      <c r="A62" s="404" t="s">
        <v>885</v>
      </c>
      <c r="B62" t="s">
        <v>502</v>
      </c>
      <c r="C62" s="49">
        <v>3</v>
      </c>
      <c r="D62" s="49">
        <v>5</v>
      </c>
      <c r="E62" s="420">
        <v>0.115795734779905</v>
      </c>
      <c r="F62" s="420">
        <v>0.202341004485495</v>
      </c>
      <c r="G62" s="418">
        <v>1.69720026854119E-3</v>
      </c>
    </row>
    <row r="63" spans="1:7">
      <c r="A63" s="404" t="s">
        <v>804</v>
      </c>
      <c r="B63" t="s">
        <v>502</v>
      </c>
      <c r="C63" s="49">
        <v>2</v>
      </c>
      <c r="D63" s="49">
        <v>4</v>
      </c>
      <c r="E63" s="420">
        <v>7.7197156519936694E-2</v>
      </c>
      <c r="F63" s="420">
        <v>0.16187280358839601</v>
      </c>
      <c r="G63" s="418">
        <v>1.6605359418529299E-3</v>
      </c>
    </row>
    <row r="64" spans="1:7">
      <c r="A64" s="404" t="s">
        <v>2301</v>
      </c>
      <c r="B64" t="s">
        <v>502</v>
      </c>
      <c r="C64" s="49">
        <v>2</v>
      </c>
      <c r="D64" s="49">
        <v>4</v>
      </c>
      <c r="E64" s="420">
        <v>7.7197156519936694E-2</v>
      </c>
      <c r="F64" s="420">
        <v>0.16187280358839601</v>
      </c>
      <c r="G64" s="418">
        <v>1.6605359418529299E-3</v>
      </c>
    </row>
    <row r="65" spans="1:7">
      <c r="A65" s="389" t="s">
        <v>2300</v>
      </c>
      <c r="B65" t="s">
        <v>502</v>
      </c>
      <c r="C65" s="49">
        <v>2</v>
      </c>
      <c r="D65" s="49">
        <v>4</v>
      </c>
      <c r="E65" s="420">
        <v>7.7197156519936694E-2</v>
      </c>
      <c r="F65" s="420">
        <v>0.16187280358839601</v>
      </c>
      <c r="G65" s="418">
        <v>1.6605359418529299E-3</v>
      </c>
    </row>
    <row r="66" spans="1:7">
      <c r="A66" s="404" t="s">
        <v>1106</v>
      </c>
      <c r="B66" t="s">
        <v>502</v>
      </c>
      <c r="C66" s="49">
        <v>1</v>
      </c>
      <c r="D66" s="49">
        <v>3</v>
      </c>
      <c r="E66" s="420">
        <v>3.8598578259968402E-2</v>
      </c>
      <c r="F66" s="420">
        <v>0.12140460269129701</v>
      </c>
      <c r="G66" s="418">
        <v>1.6238716151646801E-3</v>
      </c>
    </row>
    <row r="67" spans="1:7">
      <c r="A67" s="404" t="s">
        <v>914</v>
      </c>
      <c r="B67" t="s">
        <v>502</v>
      </c>
      <c r="C67" s="49">
        <v>1</v>
      </c>
      <c r="D67" s="49">
        <v>3</v>
      </c>
      <c r="E67" s="420">
        <v>3.8598578259968402E-2</v>
      </c>
      <c r="F67" s="420">
        <v>0.12140460269129701</v>
      </c>
      <c r="G67" s="418">
        <v>1.6238716151646801E-3</v>
      </c>
    </row>
    <row r="68" spans="1:7">
      <c r="A68" s="404" t="s">
        <v>1100</v>
      </c>
      <c r="B68" t="s">
        <v>502</v>
      </c>
      <c r="C68" s="49">
        <v>1</v>
      </c>
      <c r="D68" s="49">
        <v>3</v>
      </c>
      <c r="E68" s="420">
        <v>3.8598578259968402E-2</v>
      </c>
      <c r="F68" s="420">
        <v>0.12140460269129701</v>
      </c>
      <c r="G68" s="418">
        <v>1.6238716151646801E-3</v>
      </c>
    </row>
    <row r="69" spans="1:7">
      <c r="A69" s="404" t="s">
        <v>1636</v>
      </c>
      <c r="B69" t="s">
        <v>502</v>
      </c>
      <c r="C69" s="49">
        <v>0</v>
      </c>
      <c r="D69" s="49">
        <v>2</v>
      </c>
      <c r="E69" s="420">
        <v>0</v>
      </c>
      <c r="F69" s="420">
        <v>8.0936401794198198E-2</v>
      </c>
      <c r="G69" s="418">
        <v>1.58720728847642E-3</v>
      </c>
    </row>
    <row r="70" spans="1:7">
      <c r="A70" s="404" t="s">
        <v>1141</v>
      </c>
      <c r="B70" t="s">
        <v>502</v>
      </c>
      <c r="C70" s="49">
        <v>0</v>
      </c>
      <c r="D70" s="49">
        <v>2</v>
      </c>
      <c r="E70" s="420">
        <v>0</v>
      </c>
      <c r="F70" s="420">
        <v>8.0936401794198198E-2</v>
      </c>
      <c r="G70" s="418">
        <v>1.58720728847642E-3</v>
      </c>
    </row>
    <row r="71" spans="1:7">
      <c r="A71" s="404" t="s">
        <v>977</v>
      </c>
      <c r="B71" t="s">
        <v>502</v>
      </c>
      <c r="C71" s="49">
        <v>0</v>
      </c>
      <c r="D71" s="49">
        <v>2</v>
      </c>
      <c r="E71" s="420">
        <v>0</v>
      </c>
      <c r="F71" s="420">
        <v>8.0936401794198198E-2</v>
      </c>
      <c r="G71" s="418">
        <v>1.58720728847642E-3</v>
      </c>
    </row>
    <row r="72" spans="1:7">
      <c r="A72" s="404" t="s">
        <v>1125</v>
      </c>
      <c r="B72" t="s">
        <v>502</v>
      </c>
      <c r="C72" s="49">
        <v>0</v>
      </c>
      <c r="D72" s="49">
        <v>2</v>
      </c>
      <c r="E72" s="420">
        <v>0</v>
      </c>
      <c r="F72" s="420">
        <v>8.0936401794198198E-2</v>
      </c>
      <c r="G72" s="418">
        <v>1.58720728847642E-3</v>
      </c>
    </row>
    <row r="73" spans="1:7">
      <c r="A73" s="404" t="s">
        <v>893</v>
      </c>
      <c r="B73" t="s">
        <v>502</v>
      </c>
      <c r="C73" s="49">
        <v>0</v>
      </c>
      <c r="D73" s="49">
        <v>2</v>
      </c>
      <c r="E73" s="420">
        <v>0</v>
      </c>
      <c r="F73" s="420">
        <v>8.0936401794198198E-2</v>
      </c>
      <c r="G73" s="418">
        <v>1.58720728847642E-3</v>
      </c>
    </row>
    <row r="74" spans="1:7">
      <c r="A74" s="404" t="s">
        <v>1992</v>
      </c>
      <c r="B74" t="s">
        <v>502</v>
      </c>
      <c r="C74" s="49">
        <v>0</v>
      </c>
      <c r="D74" s="49">
        <v>2</v>
      </c>
      <c r="E74" s="420">
        <v>0</v>
      </c>
      <c r="F74" s="420">
        <v>8.0936401794198198E-2</v>
      </c>
      <c r="G74" s="418">
        <v>1.58720728847642E-3</v>
      </c>
    </row>
    <row r="75" spans="1:7">
      <c r="A75" s="404" t="s">
        <v>886</v>
      </c>
      <c r="B75" t="s">
        <v>502</v>
      </c>
      <c r="C75" s="49">
        <v>0</v>
      </c>
      <c r="D75" s="49">
        <v>2</v>
      </c>
      <c r="E75" s="420">
        <v>0</v>
      </c>
      <c r="F75" s="420">
        <v>8.0936401794198198E-2</v>
      </c>
      <c r="G75" s="418">
        <v>1.58720728847642E-3</v>
      </c>
    </row>
    <row r="76" spans="1:7">
      <c r="A76" s="404" t="s">
        <v>1011</v>
      </c>
      <c r="B76" t="s">
        <v>502</v>
      </c>
      <c r="C76" s="49">
        <v>0</v>
      </c>
      <c r="D76" s="49">
        <v>2</v>
      </c>
      <c r="E76" s="420">
        <v>0</v>
      </c>
      <c r="F76" s="420">
        <v>8.0936401794198198E-2</v>
      </c>
      <c r="G76" s="418">
        <v>1.58720728847642E-3</v>
      </c>
    </row>
    <row r="77" spans="1:7">
      <c r="A77" s="404" t="s">
        <v>2002</v>
      </c>
      <c r="B77" t="s">
        <v>502</v>
      </c>
      <c r="C77" s="49">
        <v>0</v>
      </c>
      <c r="D77" s="49">
        <v>2</v>
      </c>
      <c r="E77" s="420">
        <v>0</v>
      </c>
      <c r="F77" s="420">
        <v>8.0936401794198198E-2</v>
      </c>
      <c r="G77" s="418">
        <v>1.58720728847642E-3</v>
      </c>
    </row>
    <row r="78" spans="1:7">
      <c r="A78" s="404" t="s">
        <v>1281</v>
      </c>
      <c r="B78" t="s">
        <v>502</v>
      </c>
      <c r="C78" s="49">
        <v>0</v>
      </c>
      <c r="D78" s="49">
        <v>2</v>
      </c>
      <c r="E78" s="420">
        <v>0</v>
      </c>
      <c r="F78" s="420">
        <v>8.0936401794198198E-2</v>
      </c>
      <c r="G78" s="418">
        <v>1.58720728847642E-3</v>
      </c>
    </row>
    <row r="79" spans="1:7">
      <c r="A79" s="404" t="s">
        <v>1170</v>
      </c>
      <c r="B79" t="s">
        <v>502</v>
      </c>
      <c r="C79" s="49">
        <v>0</v>
      </c>
      <c r="D79" s="49">
        <v>2</v>
      </c>
      <c r="E79" s="420">
        <v>0</v>
      </c>
      <c r="F79" s="420">
        <v>8.0936401794198198E-2</v>
      </c>
      <c r="G79" s="418">
        <v>1.58720728847642E-3</v>
      </c>
    </row>
    <row r="80" spans="1:7">
      <c r="A80" s="404" t="s">
        <v>1050</v>
      </c>
      <c r="B80" t="s">
        <v>502</v>
      </c>
      <c r="C80" s="49">
        <v>0</v>
      </c>
      <c r="D80" s="49">
        <v>2</v>
      </c>
      <c r="E80" s="420">
        <v>0</v>
      </c>
      <c r="F80" s="420">
        <v>8.0936401794198198E-2</v>
      </c>
      <c r="G80" s="418">
        <v>1.58720728847642E-3</v>
      </c>
    </row>
    <row r="81" spans="1:7">
      <c r="A81" s="404" t="s">
        <v>952</v>
      </c>
      <c r="B81" t="s">
        <v>502</v>
      </c>
      <c r="C81" s="49">
        <v>0</v>
      </c>
      <c r="D81" s="49">
        <v>2</v>
      </c>
      <c r="E81" s="420">
        <v>0</v>
      </c>
      <c r="F81" s="420">
        <v>8.0936401794198198E-2</v>
      </c>
      <c r="G81" s="418">
        <v>1.58720728847642E-3</v>
      </c>
    </row>
    <row r="82" spans="1:7">
      <c r="A82" s="404" t="s">
        <v>1005</v>
      </c>
      <c r="B82" t="s">
        <v>502</v>
      </c>
      <c r="C82" s="49">
        <v>0</v>
      </c>
      <c r="D82" s="49">
        <v>2</v>
      </c>
      <c r="E82" s="420">
        <v>0</v>
      </c>
      <c r="F82" s="420">
        <v>8.0936401794198198E-2</v>
      </c>
      <c r="G82" s="418">
        <v>1.58720728847642E-3</v>
      </c>
    </row>
    <row r="83" spans="1:7">
      <c r="A83" s="404" t="s">
        <v>787</v>
      </c>
      <c r="B83" t="s">
        <v>502</v>
      </c>
      <c r="C83" s="49">
        <v>9</v>
      </c>
      <c r="D83" s="49">
        <v>10</v>
      </c>
      <c r="E83" s="420">
        <v>0.34738720433971498</v>
      </c>
      <c r="F83" s="420">
        <v>0.40468200897099099</v>
      </c>
      <c r="G83" s="418">
        <v>1.1235825844325099E-3</v>
      </c>
    </row>
    <row r="84" spans="1:7">
      <c r="A84" s="404" t="s">
        <v>844</v>
      </c>
      <c r="B84" t="s">
        <v>502</v>
      </c>
      <c r="C84" s="49">
        <v>9</v>
      </c>
      <c r="D84" s="49">
        <v>10</v>
      </c>
      <c r="E84" s="420">
        <v>0.34738720433971498</v>
      </c>
      <c r="F84" s="420">
        <v>0.40468200897099099</v>
      </c>
      <c r="G84" s="418">
        <v>1.1235825844325099E-3</v>
      </c>
    </row>
    <row r="85" spans="1:7">
      <c r="A85" s="404" t="s">
        <v>872</v>
      </c>
      <c r="B85" t="s">
        <v>502</v>
      </c>
      <c r="C85" s="49">
        <v>8</v>
      </c>
      <c r="D85" s="49">
        <v>9</v>
      </c>
      <c r="E85" s="420">
        <v>0.308788626079747</v>
      </c>
      <c r="F85" s="420">
        <v>0.36421380807389198</v>
      </c>
      <c r="G85" s="418">
        <v>1.0869182577442501E-3</v>
      </c>
    </row>
    <row r="86" spans="1:7">
      <c r="A86" s="404" t="s">
        <v>931</v>
      </c>
      <c r="B86" t="s">
        <v>502</v>
      </c>
      <c r="C86" s="49">
        <v>6</v>
      </c>
      <c r="D86" s="49">
        <v>7</v>
      </c>
      <c r="E86" s="420">
        <v>0.23159146955981</v>
      </c>
      <c r="F86" s="420">
        <v>0.283277406279694</v>
      </c>
      <c r="G86" s="418">
        <v>1.01358960436774E-3</v>
      </c>
    </row>
    <row r="87" spans="1:7">
      <c r="A87" s="404" t="s">
        <v>867</v>
      </c>
      <c r="B87" t="s">
        <v>502</v>
      </c>
      <c r="C87" s="49">
        <v>6</v>
      </c>
      <c r="D87" s="49">
        <v>7</v>
      </c>
      <c r="E87" s="420">
        <v>0.23159146955981</v>
      </c>
      <c r="F87" s="420">
        <v>0.283277406279694</v>
      </c>
      <c r="G87" s="418">
        <v>1.01358960436774E-3</v>
      </c>
    </row>
    <row r="88" spans="1:7">
      <c r="A88" s="404" t="s">
        <v>866</v>
      </c>
      <c r="B88" t="s">
        <v>502</v>
      </c>
      <c r="C88" s="49">
        <v>5</v>
      </c>
      <c r="D88" s="49">
        <v>6</v>
      </c>
      <c r="E88" s="420">
        <v>0.19299289129984201</v>
      </c>
      <c r="F88" s="420">
        <v>0.24280920538259401</v>
      </c>
      <c r="G88" s="418">
        <v>9.7692527767948793E-4</v>
      </c>
    </row>
    <row r="89" spans="1:7">
      <c r="A89" s="404" t="s">
        <v>2010</v>
      </c>
      <c r="B89" t="s">
        <v>502</v>
      </c>
      <c r="C89" s="49">
        <v>3</v>
      </c>
      <c r="D89" s="49">
        <v>4</v>
      </c>
      <c r="E89" s="420">
        <v>0.115795734779905</v>
      </c>
      <c r="F89" s="420">
        <v>0.16187280358839601</v>
      </c>
      <c r="G89" s="418">
        <v>9.0359662430297802E-4</v>
      </c>
    </row>
    <row r="90" spans="1:7">
      <c r="A90" s="404" t="s">
        <v>878</v>
      </c>
      <c r="B90" t="s">
        <v>502</v>
      </c>
      <c r="C90" s="49">
        <v>3</v>
      </c>
      <c r="D90" s="49">
        <v>4</v>
      </c>
      <c r="E90" s="420">
        <v>0.115795734779905</v>
      </c>
      <c r="F90" s="420">
        <v>0.16187280358839601</v>
      </c>
      <c r="G90" s="418">
        <v>9.0359662430297802E-4</v>
      </c>
    </row>
    <row r="91" spans="1:7">
      <c r="A91" s="404" t="s">
        <v>916</v>
      </c>
      <c r="B91" t="s">
        <v>502</v>
      </c>
      <c r="C91" s="49">
        <v>2</v>
      </c>
      <c r="D91" s="49">
        <v>3</v>
      </c>
      <c r="E91" s="420">
        <v>7.7197156519936694E-2</v>
      </c>
      <c r="F91" s="420">
        <v>0.12140460269129701</v>
      </c>
      <c r="G91" s="418">
        <v>8.6693229761472296E-4</v>
      </c>
    </row>
    <row r="92" spans="1:7">
      <c r="A92" s="404" t="s">
        <v>997</v>
      </c>
      <c r="B92" t="s">
        <v>502</v>
      </c>
      <c r="C92" s="49">
        <v>2</v>
      </c>
      <c r="D92" s="49">
        <v>3</v>
      </c>
      <c r="E92" s="420">
        <v>7.7197156519936694E-2</v>
      </c>
      <c r="F92" s="420">
        <v>0.12140460269129701</v>
      </c>
      <c r="G92" s="418">
        <v>8.6693229761472296E-4</v>
      </c>
    </row>
    <row r="93" spans="1:7">
      <c r="A93" s="404" t="s">
        <v>1080</v>
      </c>
      <c r="B93" t="s">
        <v>502</v>
      </c>
      <c r="C93" s="49">
        <v>2</v>
      </c>
      <c r="D93" s="49">
        <v>3</v>
      </c>
      <c r="E93" s="420">
        <v>7.7197156519936694E-2</v>
      </c>
      <c r="F93" s="420">
        <v>0.12140460269129701</v>
      </c>
      <c r="G93" s="418">
        <v>8.6693229761472296E-4</v>
      </c>
    </row>
    <row r="94" spans="1:7">
      <c r="A94" s="404" t="s">
        <v>897</v>
      </c>
      <c r="B94" t="s">
        <v>502</v>
      </c>
      <c r="C94" s="49">
        <v>2</v>
      </c>
      <c r="D94" s="49">
        <v>3</v>
      </c>
      <c r="E94" s="420">
        <v>7.7197156519936694E-2</v>
      </c>
      <c r="F94" s="420">
        <v>0.12140460269129701</v>
      </c>
      <c r="G94" s="418">
        <v>8.6693229761472296E-4</v>
      </c>
    </row>
    <row r="95" spans="1:7">
      <c r="A95" s="404" t="s">
        <v>826</v>
      </c>
      <c r="B95" t="s">
        <v>502</v>
      </c>
      <c r="C95" s="49">
        <v>2</v>
      </c>
      <c r="D95" s="49">
        <v>3</v>
      </c>
      <c r="E95" s="420">
        <v>7.7197156519936694E-2</v>
      </c>
      <c r="F95" s="420">
        <v>0.12140460269129701</v>
      </c>
      <c r="G95" s="418">
        <v>8.6693229761472296E-4</v>
      </c>
    </row>
    <row r="96" spans="1:7">
      <c r="A96" s="404" t="s">
        <v>1035</v>
      </c>
      <c r="B96" t="s">
        <v>502</v>
      </c>
      <c r="C96" s="49">
        <v>2</v>
      </c>
      <c r="D96" s="49">
        <v>3</v>
      </c>
      <c r="E96" s="420">
        <v>7.7197156519936694E-2</v>
      </c>
      <c r="F96" s="420">
        <v>0.12140460269129701</v>
      </c>
      <c r="G96" s="418">
        <v>8.6693229761472296E-4</v>
      </c>
    </row>
    <row r="97" spans="1:7">
      <c r="A97" s="404" t="s">
        <v>2030</v>
      </c>
      <c r="B97" t="s">
        <v>502</v>
      </c>
      <c r="C97" s="49">
        <v>23</v>
      </c>
      <c r="D97" s="49">
        <v>23</v>
      </c>
      <c r="E97" s="420">
        <v>0.88776729997927295</v>
      </c>
      <c r="F97" s="420">
        <v>0.93076862063327903</v>
      </c>
      <c r="G97" s="418">
        <v>8.4327951382987204E-4</v>
      </c>
    </row>
    <row r="98" spans="1:7">
      <c r="A98" s="404" t="s">
        <v>912</v>
      </c>
      <c r="B98" t="s">
        <v>502</v>
      </c>
      <c r="C98" s="49">
        <v>1</v>
      </c>
      <c r="D98" s="49">
        <v>2</v>
      </c>
      <c r="E98" s="420">
        <v>3.8598578259968402E-2</v>
      </c>
      <c r="F98" s="420">
        <v>8.0936401794198198E-2</v>
      </c>
      <c r="G98" s="418">
        <v>8.3026797092646703E-4</v>
      </c>
    </row>
    <row r="99" spans="1:7">
      <c r="A99" s="404" t="s">
        <v>816</v>
      </c>
      <c r="B99" t="s">
        <v>502</v>
      </c>
      <c r="C99" s="49">
        <v>1</v>
      </c>
      <c r="D99" s="49">
        <v>2</v>
      </c>
      <c r="E99" s="420">
        <v>3.8598578259968402E-2</v>
      </c>
      <c r="F99" s="420">
        <v>8.0936401794198198E-2</v>
      </c>
      <c r="G99" s="418">
        <v>8.3026797092646703E-4</v>
      </c>
    </row>
    <row r="100" spans="1:7">
      <c r="A100" s="404" t="s">
        <v>1319</v>
      </c>
      <c r="B100" t="s">
        <v>502</v>
      </c>
      <c r="C100" s="49">
        <v>1</v>
      </c>
      <c r="D100" s="49">
        <v>2</v>
      </c>
      <c r="E100" s="420">
        <v>3.8598578259968402E-2</v>
      </c>
      <c r="F100" s="420">
        <v>8.0936401794198198E-2</v>
      </c>
      <c r="G100" s="418">
        <v>8.3026797092646703E-4</v>
      </c>
    </row>
    <row r="101" spans="1:7">
      <c r="A101" s="404" t="s">
        <v>937</v>
      </c>
      <c r="B101" t="s">
        <v>502</v>
      </c>
      <c r="C101" s="49">
        <v>1</v>
      </c>
      <c r="D101" s="49">
        <v>2</v>
      </c>
      <c r="E101" s="420">
        <v>3.8598578259968402E-2</v>
      </c>
      <c r="F101" s="420">
        <v>8.0936401794198198E-2</v>
      </c>
      <c r="G101" s="418">
        <v>8.3026797092646703E-4</v>
      </c>
    </row>
    <row r="102" spans="1:7">
      <c r="A102" s="404" t="s">
        <v>1095</v>
      </c>
      <c r="B102" t="s">
        <v>502</v>
      </c>
      <c r="C102" s="49">
        <v>1</v>
      </c>
      <c r="D102" s="49">
        <v>2</v>
      </c>
      <c r="E102" s="420">
        <v>3.8598578259968402E-2</v>
      </c>
      <c r="F102" s="420">
        <v>8.0936401794198198E-2</v>
      </c>
      <c r="G102" s="418">
        <v>8.3026797092646703E-4</v>
      </c>
    </row>
    <row r="103" spans="1:7">
      <c r="A103" s="404" t="s">
        <v>1993</v>
      </c>
      <c r="B103" t="s">
        <v>502</v>
      </c>
      <c r="C103" s="49">
        <v>1</v>
      </c>
      <c r="D103" s="49">
        <v>2</v>
      </c>
      <c r="E103" s="420">
        <v>3.8598578259968402E-2</v>
      </c>
      <c r="F103" s="420">
        <v>8.0936401794198198E-2</v>
      </c>
      <c r="G103" s="418">
        <v>8.3026797092646703E-4</v>
      </c>
    </row>
    <row r="104" spans="1:7">
      <c r="A104" s="404" t="s">
        <v>862</v>
      </c>
      <c r="B104" t="s">
        <v>502</v>
      </c>
      <c r="C104" s="49">
        <v>0</v>
      </c>
      <c r="D104" s="49">
        <v>1</v>
      </c>
      <c r="E104" s="420">
        <v>0</v>
      </c>
      <c r="F104" s="420">
        <v>4.0468200897099099E-2</v>
      </c>
      <c r="G104" s="418">
        <v>7.9360364423821197E-4</v>
      </c>
    </row>
    <row r="105" spans="1:7">
      <c r="A105" s="404" t="s">
        <v>1294</v>
      </c>
      <c r="B105" t="s">
        <v>502</v>
      </c>
      <c r="C105" s="49">
        <v>0</v>
      </c>
      <c r="D105" s="49">
        <v>1</v>
      </c>
      <c r="E105" s="420">
        <v>0</v>
      </c>
      <c r="F105" s="420">
        <v>4.0468200897099099E-2</v>
      </c>
      <c r="G105" s="418">
        <v>7.9360364423821197E-4</v>
      </c>
    </row>
    <row r="106" spans="1:7">
      <c r="A106" s="404" t="s">
        <v>1124</v>
      </c>
      <c r="B106" t="s">
        <v>502</v>
      </c>
      <c r="C106" s="49">
        <v>0</v>
      </c>
      <c r="D106" s="49">
        <v>1</v>
      </c>
      <c r="E106" s="420">
        <v>0</v>
      </c>
      <c r="F106" s="420">
        <v>4.0468200897099099E-2</v>
      </c>
      <c r="G106" s="418">
        <v>7.9360364423821197E-4</v>
      </c>
    </row>
    <row r="107" spans="1:7">
      <c r="A107" s="404" t="s">
        <v>943</v>
      </c>
      <c r="B107" t="s">
        <v>502</v>
      </c>
      <c r="C107" s="49">
        <v>0</v>
      </c>
      <c r="D107" s="49">
        <v>1</v>
      </c>
      <c r="E107" s="420">
        <v>0</v>
      </c>
      <c r="F107" s="420">
        <v>4.0468200897099099E-2</v>
      </c>
      <c r="G107" s="418">
        <v>7.9360364423821197E-4</v>
      </c>
    </row>
    <row r="108" spans="1:7">
      <c r="A108" s="404" t="s">
        <v>1243</v>
      </c>
      <c r="B108" t="s">
        <v>502</v>
      </c>
      <c r="C108" s="49">
        <v>0</v>
      </c>
      <c r="D108" s="49">
        <v>1</v>
      </c>
      <c r="E108" s="420">
        <v>0</v>
      </c>
      <c r="F108" s="420">
        <v>4.0468200897099099E-2</v>
      </c>
      <c r="G108" s="418">
        <v>7.9360364423821197E-4</v>
      </c>
    </row>
    <row r="109" spans="1:7">
      <c r="A109" s="404" t="s">
        <v>910</v>
      </c>
      <c r="B109" t="s">
        <v>502</v>
      </c>
      <c r="C109" s="49">
        <v>0</v>
      </c>
      <c r="D109" s="49">
        <v>1</v>
      </c>
      <c r="E109" s="420">
        <v>0</v>
      </c>
      <c r="F109" s="420">
        <v>4.0468200897099099E-2</v>
      </c>
      <c r="G109" s="418">
        <v>7.9360364423821197E-4</v>
      </c>
    </row>
    <row r="110" spans="1:7">
      <c r="A110" s="404" t="s">
        <v>1411</v>
      </c>
      <c r="B110" t="s">
        <v>502</v>
      </c>
      <c r="C110" s="49">
        <v>0</v>
      </c>
      <c r="D110" s="49">
        <v>1</v>
      </c>
      <c r="E110" s="420">
        <v>0</v>
      </c>
      <c r="F110" s="420">
        <v>4.0468200897099099E-2</v>
      </c>
      <c r="G110" s="418">
        <v>7.9360364423821197E-4</v>
      </c>
    </row>
    <row r="111" spans="1:7">
      <c r="A111" s="404" t="s">
        <v>1244</v>
      </c>
      <c r="B111" t="s">
        <v>502</v>
      </c>
      <c r="C111" s="49">
        <v>0</v>
      </c>
      <c r="D111" s="49">
        <v>1</v>
      </c>
      <c r="E111" s="420">
        <v>0</v>
      </c>
      <c r="F111" s="420">
        <v>4.0468200897099099E-2</v>
      </c>
      <c r="G111" s="418">
        <v>7.9360364423821197E-4</v>
      </c>
    </row>
    <row r="112" spans="1:7">
      <c r="A112" s="404" t="s">
        <v>965</v>
      </c>
      <c r="B112" t="s">
        <v>502</v>
      </c>
      <c r="C112" s="49">
        <v>0</v>
      </c>
      <c r="D112" s="49">
        <v>1</v>
      </c>
      <c r="E112" s="420">
        <v>0</v>
      </c>
      <c r="F112" s="420">
        <v>4.0468200897099099E-2</v>
      </c>
      <c r="G112" s="418">
        <v>7.9360364423821197E-4</v>
      </c>
    </row>
    <row r="113" spans="1:7">
      <c r="A113" s="404" t="s">
        <v>1313</v>
      </c>
      <c r="B113" t="s">
        <v>502</v>
      </c>
      <c r="C113" s="49">
        <v>0</v>
      </c>
      <c r="D113" s="49">
        <v>1</v>
      </c>
      <c r="E113" s="420">
        <v>0</v>
      </c>
      <c r="F113" s="420">
        <v>4.0468200897099099E-2</v>
      </c>
      <c r="G113" s="418">
        <v>7.9360364423821197E-4</v>
      </c>
    </row>
    <row r="114" spans="1:7">
      <c r="A114" s="404" t="s">
        <v>1339</v>
      </c>
      <c r="B114" t="s">
        <v>502</v>
      </c>
      <c r="C114" s="49">
        <v>0</v>
      </c>
      <c r="D114" s="49">
        <v>1</v>
      </c>
      <c r="E114" s="420">
        <v>0</v>
      </c>
      <c r="F114" s="420">
        <v>4.0468200897099099E-2</v>
      </c>
      <c r="G114" s="418">
        <v>7.9360364423821197E-4</v>
      </c>
    </row>
    <row r="115" spans="1:7">
      <c r="A115" s="404" t="s">
        <v>1231</v>
      </c>
      <c r="B115" t="s">
        <v>502</v>
      </c>
      <c r="C115" s="49">
        <v>0</v>
      </c>
      <c r="D115" s="49">
        <v>1</v>
      </c>
      <c r="E115" s="420">
        <v>0</v>
      </c>
      <c r="F115" s="420">
        <v>4.0468200897099099E-2</v>
      </c>
      <c r="G115" s="418">
        <v>7.9360364423821197E-4</v>
      </c>
    </row>
    <row r="116" spans="1:7">
      <c r="A116" s="404" t="s">
        <v>1414</v>
      </c>
      <c r="B116" t="s">
        <v>502</v>
      </c>
      <c r="C116" s="49">
        <v>0</v>
      </c>
      <c r="D116" s="49">
        <v>1</v>
      </c>
      <c r="E116" s="420">
        <v>0</v>
      </c>
      <c r="F116" s="420">
        <v>4.0468200897099099E-2</v>
      </c>
      <c r="G116" s="418">
        <v>7.9360364423821197E-4</v>
      </c>
    </row>
    <row r="117" spans="1:7">
      <c r="A117" s="404" t="s">
        <v>1998</v>
      </c>
      <c r="B117" t="s">
        <v>502</v>
      </c>
      <c r="C117" s="49">
        <v>0</v>
      </c>
      <c r="D117" s="49">
        <v>1</v>
      </c>
      <c r="E117" s="420">
        <v>0</v>
      </c>
      <c r="F117" s="420">
        <v>4.0468200897099099E-2</v>
      </c>
      <c r="G117" s="418">
        <v>7.9360364423821197E-4</v>
      </c>
    </row>
    <row r="118" spans="1:7">
      <c r="A118" s="404" t="s">
        <v>1051</v>
      </c>
      <c r="B118" t="s">
        <v>502</v>
      </c>
      <c r="C118" s="49">
        <v>0</v>
      </c>
      <c r="D118" s="49">
        <v>1</v>
      </c>
      <c r="E118" s="420">
        <v>0</v>
      </c>
      <c r="F118" s="420">
        <v>4.0468200897099099E-2</v>
      </c>
      <c r="G118" s="418">
        <v>7.9360364423821197E-4</v>
      </c>
    </row>
    <row r="119" spans="1:7">
      <c r="A119" s="404" t="s">
        <v>1472</v>
      </c>
      <c r="B119" t="s">
        <v>502</v>
      </c>
      <c r="C119" s="49">
        <v>0</v>
      </c>
      <c r="D119" s="49">
        <v>1</v>
      </c>
      <c r="E119" s="420">
        <v>0</v>
      </c>
      <c r="F119" s="420">
        <v>4.0468200897099099E-2</v>
      </c>
      <c r="G119" s="418">
        <v>7.9360364423821197E-4</v>
      </c>
    </row>
    <row r="120" spans="1:7">
      <c r="A120" s="404" t="s">
        <v>987</v>
      </c>
      <c r="B120" t="s">
        <v>502</v>
      </c>
      <c r="C120" s="49">
        <v>0</v>
      </c>
      <c r="D120" s="49">
        <v>1</v>
      </c>
      <c r="E120" s="420">
        <v>0</v>
      </c>
      <c r="F120" s="420">
        <v>4.0468200897099099E-2</v>
      </c>
      <c r="G120" s="418">
        <v>7.9360364423821197E-4</v>
      </c>
    </row>
    <row r="121" spans="1:7">
      <c r="A121" s="404" t="s">
        <v>1046</v>
      </c>
      <c r="B121" t="s">
        <v>502</v>
      </c>
      <c r="C121" s="49">
        <v>0</v>
      </c>
      <c r="D121" s="49">
        <v>1</v>
      </c>
      <c r="E121" s="420">
        <v>0</v>
      </c>
      <c r="F121" s="420">
        <v>4.0468200897099099E-2</v>
      </c>
      <c r="G121" s="418">
        <v>7.9360364423821197E-4</v>
      </c>
    </row>
    <row r="122" spans="1:7">
      <c r="A122" s="404" t="s">
        <v>1485</v>
      </c>
      <c r="B122" t="s">
        <v>502</v>
      </c>
      <c r="C122" s="49">
        <v>0</v>
      </c>
      <c r="D122" s="49">
        <v>1</v>
      </c>
      <c r="E122" s="420">
        <v>0</v>
      </c>
      <c r="F122" s="420">
        <v>4.0468200897099099E-2</v>
      </c>
      <c r="G122" s="418">
        <v>7.9360364423821197E-4</v>
      </c>
    </row>
    <row r="123" spans="1:7">
      <c r="A123" s="404" t="s">
        <v>1188</v>
      </c>
      <c r="B123" t="s">
        <v>502</v>
      </c>
      <c r="C123" s="49">
        <v>0</v>
      </c>
      <c r="D123" s="49">
        <v>1</v>
      </c>
      <c r="E123" s="420">
        <v>0</v>
      </c>
      <c r="F123" s="420">
        <v>4.0468200897099099E-2</v>
      </c>
      <c r="G123" s="418">
        <v>7.9360364423821197E-4</v>
      </c>
    </row>
    <row r="124" spans="1:7">
      <c r="A124" s="404" t="s">
        <v>1010</v>
      </c>
      <c r="B124" t="s">
        <v>502</v>
      </c>
      <c r="C124" s="49">
        <v>0</v>
      </c>
      <c r="D124" s="49">
        <v>1</v>
      </c>
      <c r="E124" s="420">
        <v>0</v>
      </c>
      <c r="F124" s="420">
        <v>4.0468200897099099E-2</v>
      </c>
      <c r="G124" s="418">
        <v>7.9360364423821197E-4</v>
      </c>
    </row>
    <row r="125" spans="1:7">
      <c r="A125" s="404" t="s">
        <v>922</v>
      </c>
      <c r="B125" t="s">
        <v>502</v>
      </c>
      <c r="C125" s="49">
        <v>0</v>
      </c>
      <c r="D125" s="49">
        <v>1</v>
      </c>
      <c r="E125" s="420">
        <v>0</v>
      </c>
      <c r="F125" s="420">
        <v>4.0468200897099099E-2</v>
      </c>
      <c r="G125" s="418">
        <v>7.9360364423821197E-4</v>
      </c>
    </row>
    <row r="126" spans="1:7">
      <c r="A126" s="404" t="s">
        <v>1203</v>
      </c>
      <c r="B126" t="s">
        <v>502</v>
      </c>
      <c r="C126" s="49">
        <v>0</v>
      </c>
      <c r="D126" s="49">
        <v>1</v>
      </c>
      <c r="E126" s="420">
        <v>0</v>
      </c>
      <c r="F126" s="420">
        <v>4.0468200897099099E-2</v>
      </c>
      <c r="G126" s="418">
        <v>7.9360364423821197E-4</v>
      </c>
    </row>
    <row r="127" spans="1:7">
      <c r="A127" s="404" t="s">
        <v>1276</v>
      </c>
      <c r="B127" t="s">
        <v>502</v>
      </c>
      <c r="C127" s="49">
        <v>0</v>
      </c>
      <c r="D127" s="49">
        <v>1</v>
      </c>
      <c r="E127" s="420">
        <v>0</v>
      </c>
      <c r="F127" s="420">
        <v>4.0468200897099099E-2</v>
      </c>
      <c r="G127" s="418">
        <v>7.9360364423821197E-4</v>
      </c>
    </row>
    <row r="128" spans="1:7">
      <c r="A128" s="404" t="s">
        <v>1420</v>
      </c>
      <c r="B128" t="s">
        <v>502</v>
      </c>
      <c r="C128" s="49">
        <v>0</v>
      </c>
      <c r="D128" s="49">
        <v>1</v>
      </c>
      <c r="E128" s="420">
        <v>0</v>
      </c>
      <c r="F128" s="420">
        <v>4.0468200897099099E-2</v>
      </c>
      <c r="G128" s="418">
        <v>7.9360364423821197E-4</v>
      </c>
    </row>
    <row r="129" spans="1:7">
      <c r="A129" s="404" t="s">
        <v>1117</v>
      </c>
      <c r="B129" t="s">
        <v>502</v>
      </c>
      <c r="C129" s="49">
        <v>0</v>
      </c>
      <c r="D129" s="49">
        <v>1</v>
      </c>
      <c r="E129" s="420">
        <v>0</v>
      </c>
      <c r="F129" s="420">
        <v>4.0468200897099099E-2</v>
      </c>
      <c r="G129" s="418">
        <v>7.9360364423821197E-4</v>
      </c>
    </row>
    <row r="130" spans="1:7">
      <c r="A130" s="404" t="s">
        <v>791</v>
      </c>
      <c r="B130" t="s">
        <v>502</v>
      </c>
      <c r="C130" s="49">
        <v>0</v>
      </c>
      <c r="D130" s="49">
        <v>1</v>
      </c>
      <c r="E130" s="420">
        <v>0</v>
      </c>
      <c r="F130" s="420">
        <v>4.0468200897099099E-2</v>
      </c>
      <c r="G130" s="418">
        <v>7.9360364423821197E-4</v>
      </c>
    </row>
    <row r="131" spans="1:7">
      <c r="A131" s="404" t="s">
        <v>1507</v>
      </c>
      <c r="B131" t="s">
        <v>502</v>
      </c>
      <c r="C131" s="49">
        <v>0</v>
      </c>
      <c r="D131" s="49">
        <v>1</v>
      </c>
      <c r="E131" s="420">
        <v>0</v>
      </c>
      <c r="F131" s="420">
        <v>4.0468200897099099E-2</v>
      </c>
      <c r="G131" s="418">
        <v>7.9360364423821197E-4</v>
      </c>
    </row>
    <row r="132" spans="1:7">
      <c r="A132" s="404" t="s">
        <v>1094</v>
      </c>
      <c r="B132" t="s">
        <v>502</v>
      </c>
      <c r="C132" s="49">
        <v>0</v>
      </c>
      <c r="D132" s="49">
        <v>1</v>
      </c>
      <c r="E132" s="420">
        <v>0</v>
      </c>
      <c r="F132" s="420">
        <v>4.0468200897099099E-2</v>
      </c>
      <c r="G132" s="418">
        <v>7.9360364423821197E-4</v>
      </c>
    </row>
    <row r="133" spans="1:7">
      <c r="A133" s="404" t="s">
        <v>1127</v>
      </c>
      <c r="B133" t="s">
        <v>502</v>
      </c>
      <c r="C133" s="49">
        <v>0</v>
      </c>
      <c r="D133" s="49">
        <v>1</v>
      </c>
      <c r="E133" s="420">
        <v>0</v>
      </c>
      <c r="F133" s="420">
        <v>4.0468200897099099E-2</v>
      </c>
      <c r="G133" s="418">
        <v>7.9360364423821197E-4</v>
      </c>
    </row>
    <row r="134" spans="1:7">
      <c r="A134" s="404" t="s">
        <v>1161</v>
      </c>
      <c r="B134" t="s">
        <v>502</v>
      </c>
      <c r="C134" s="49">
        <v>0</v>
      </c>
      <c r="D134" s="49">
        <v>1</v>
      </c>
      <c r="E134" s="420">
        <v>0</v>
      </c>
      <c r="F134" s="420">
        <v>4.0468200897099099E-2</v>
      </c>
      <c r="G134" s="418">
        <v>7.9360364423821197E-4</v>
      </c>
    </row>
    <row r="135" spans="1:7">
      <c r="A135" s="404" t="s">
        <v>1514</v>
      </c>
      <c r="B135" t="s">
        <v>502</v>
      </c>
      <c r="C135" s="49">
        <v>0</v>
      </c>
      <c r="D135" s="49">
        <v>1</v>
      </c>
      <c r="E135" s="420">
        <v>0</v>
      </c>
      <c r="F135" s="420">
        <v>4.0468200897099099E-2</v>
      </c>
      <c r="G135" s="418">
        <v>7.9360364423821197E-4</v>
      </c>
    </row>
    <row r="136" spans="1:7">
      <c r="A136" s="404" t="s">
        <v>945</v>
      </c>
      <c r="B136" t="s">
        <v>502</v>
      </c>
      <c r="C136" s="49">
        <v>0</v>
      </c>
      <c r="D136" s="49">
        <v>1</v>
      </c>
      <c r="E136" s="420">
        <v>0</v>
      </c>
      <c r="F136" s="420">
        <v>4.0468200897099099E-2</v>
      </c>
      <c r="G136" s="418">
        <v>7.9360364423821197E-4</v>
      </c>
    </row>
    <row r="137" spans="1:7">
      <c r="A137" s="404" t="s">
        <v>1643</v>
      </c>
      <c r="B137" t="s">
        <v>502</v>
      </c>
      <c r="C137" s="49">
        <v>0</v>
      </c>
      <c r="D137" s="49">
        <v>1</v>
      </c>
      <c r="E137" s="420">
        <v>0</v>
      </c>
      <c r="F137" s="420">
        <v>4.0468200897099099E-2</v>
      </c>
      <c r="G137" s="418">
        <v>7.9360364423821197E-4</v>
      </c>
    </row>
    <row r="138" spans="1:7">
      <c r="A138" s="404" t="s">
        <v>2031</v>
      </c>
      <c r="B138" t="s">
        <v>502</v>
      </c>
      <c r="C138" s="49">
        <v>0</v>
      </c>
      <c r="D138" s="49">
        <v>1</v>
      </c>
      <c r="E138" s="420">
        <v>0</v>
      </c>
      <c r="F138" s="420">
        <v>4.0468200897099099E-2</v>
      </c>
      <c r="G138" s="418">
        <v>7.9360364423821197E-4</v>
      </c>
    </row>
    <row r="139" spans="1:7">
      <c r="A139" s="404" t="s">
        <v>898</v>
      </c>
      <c r="B139" t="s">
        <v>502</v>
      </c>
      <c r="C139" s="49">
        <v>0</v>
      </c>
      <c r="D139" s="49">
        <v>1</v>
      </c>
      <c r="E139" s="420">
        <v>0</v>
      </c>
      <c r="F139" s="420">
        <v>4.0468200897099099E-2</v>
      </c>
      <c r="G139" s="418">
        <v>7.9360364423821197E-4</v>
      </c>
    </row>
    <row r="140" spans="1:7">
      <c r="A140" s="404" t="s">
        <v>1204</v>
      </c>
      <c r="B140" t="s">
        <v>502</v>
      </c>
      <c r="C140" s="49">
        <v>0</v>
      </c>
      <c r="D140" s="49">
        <v>1</v>
      </c>
      <c r="E140" s="420">
        <v>0</v>
      </c>
      <c r="F140" s="420">
        <v>4.0468200897099099E-2</v>
      </c>
      <c r="G140" s="418">
        <v>7.9360364423821197E-4</v>
      </c>
    </row>
    <row r="141" spans="1:7">
      <c r="A141" s="404" t="s">
        <v>1181</v>
      </c>
      <c r="B141" t="s">
        <v>502</v>
      </c>
      <c r="C141" s="49">
        <v>0</v>
      </c>
      <c r="D141" s="49">
        <v>1</v>
      </c>
      <c r="E141" s="420">
        <v>0</v>
      </c>
      <c r="F141" s="420">
        <v>4.0468200897099099E-2</v>
      </c>
      <c r="G141" s="418">
        <v>7.9360364423821197E-4</v>
      </c>
    </row>
    <row r="142" spans="1:7">
      <c r="A142" s="404" t="s">
        <v>820</v>
      </c>
      <c r="B142" t="s">
        <v>502</v>
      </c>
      <c r="C142" s="49">
        <v>0</v>
      </c>
      <c r="D142" s="49">
        <v>1</v>
      </c>
      <c r="E142" s="420">
        <v>0</v>
      </c>
      <c r="F142" s="420">
        <v>4.0468200897099099E-2</v>
      </c>
      <c r="G142" s="418">
        <v>7.9360364423821197E-4</v>
      </c>
    </row>
    <row r="143" spans="1:7">
      <c r="A143" s="404" t="s">
        <v>832</v>
      </c>
      <c r="B143" t="s">
        <v>502</v>
      </c>
      <c r="C143" s="49">
        <v>0</v>
      </c>
      <c r="D143" s="49">
        <v>1</v>
      </c>
      <c r="E143" s="420">
        <v>0</v>
      </c>
      <c r="F143" s="420">
        <v>4.0468200897099099E-2</v>
      </c>
      <c r="G143" s="418">
        <v>7.9360364423821197E-4</v>
      </c>
    </row>
    <row r="144" spans="1:7">
      <c r="A144" s="404" t="s">
        <v>1527</v>
      </c>
      <c r="B144" t="s">
        <v>502</v>
      </c>
      <c r="C144" s="49">
        <v>0</v>
      </c>
      <c r="D144" s="49">
        <v>1</v>
      </c>
      <c r="E144" s="420">
        <v>0</v>
      </c>
      <c r="F144" s="420">
        <v>4.0468200897099099E-2</v>
      </c>
      <c r="G144" s="418">
        <v>7.9360364423821197E-4</v>
      </c>
    </row>
    <row r="145" spans="1:7">
      <c r="A145" s="404" t="s">
        <v>1033</v>
      </c>
      <c r="B145" t="s">
        <v>502</v>
      </c>
      <c r="C145" s="49">
        <v>0</v>
      </c>
      <c r="D145" s="49">
        <v>1</v>
      </c>
      <c r="E145" s="420">
        <v>0</v>
      </c>
      <c r="F145" s="420">
        <v>4.0468200897099099E-2</v>
      </c>
      <c r="G145" s="418">
        <v>7.9360364423821197E-4</v>
      </c>
    </row>
    <row r="146" spans="1:7">
      <c r="A146" s="404" t="s">
        <v>946</v>
      </c>
      <c r="B146" t="s">
        <v>502</v>
      </c>
      <c r="C146" s="49">
        <v>0</v>
      </c>
      <c r="D146" s="49">
        <v>1</v>
      </c>
      <c r="E146" s="420">
        <v>0</v>
      </c>
      <c r="F146" s="420">
        <v>4.0468200897099099E-2</v>
      </c>
      <c r="G146" s="418">
        <v>7.9360364423821197E-4</v>
      </c>
    </row>
    <row r="147" spans="1:7">
      <c r="A147" s="404" t="s">
        <v>1403</v>
      </c>
      <c r="B147" t="s">
        <v>502</v>
      </c>
      <c r="C147" s="49">
        <v>0</v>
      </c>
      <c r="D147" s="49">
        <v>1</v>
      </c>
      <c r="E147" s="420">
        <v>0</v>
      </c>
      <c r="F147" s="420">
        <v>4.0468200897099099E-2</v>
      </c>
      <c r="G147" s="418">
        <v>7.9360364423821197E-4</v>
      </c>
    </row>
    <row r="148" spans="1:7">
      <c r="A148" s="404" t="s">
        <v>1535</v>
      </c>
      <c r="B148" t="s">
        <v>502</v>
      </c>
      <c r="C148" s="49">
        <v>0</v>
      </c>
      <c r="D148" s="49">
        <v>1</v>
      </c>
      <c r="E148" s="420">
        <v>0</v>
      </c>
      <c r="F148" s="420">
        <v>4.0468200897099099E-2</v>
      </c>
      <c r="G148" s="418">
        <v>7.9360364423821197E-4</v>
      </c>
    </row>
    <row r="149" spans="1:7">
      <c r="A149" s="404" t="s">
        <v>1351</v>
      </c>
      <c r="B149" t="s">
        <v>502</v>
      </c>
      <c r="C149" s="49">
        <v>0</v>
      </c>
      <c r="D149" s="49">
        <v>1</v>
      </c>
      <c r="E149" s="420">
        <v>0</v>
      </c>
      <c r="F149" s="420">
        <v>4.0468200897099099E-2</v>
      </c>
      <c r="G149" s="418">
        <v>7.9360364423821197E-4</v>
      </c>
    </row>
    <row r="150" spans="1:7">
      <c r="A150" s="404" t="s">
        <v>1115</v>
      </c>
      <c r="B150" t="s">
        <v>502</v>
      </c>
      <c r="C150" s="49">
        <v>0</v>
      </c>
      <c r="D150" s="49">
        <v>1</v>
      </c>
      <c r="E150" s="420">
        <v>0</v>
      </c>
      <c r="F150" s="420">
        <v>4.0468200897099099E-2</v>
      </c>
      <c r="G150" s="418">
        <v>7.9360364423821197E-4</v>
      </c>
    </row>
    <row r="151" spans="1:7">
      <c r="A151" s="404" t="s">
        <v>1279</v>
      </c>
      <c r="B151" t="s">
        <v>502</v>
      </c>
      <c r="C151" s="49">
        <v>0</v>
      </c>
      <c r="D151" s="49">
        <v>1</v>
      </c>
      <c r="E151" s="420">
        <v>0</v>
      </c>
      <c r="F151" s="420">
        <v>4.0468200897099099E-2</v>
      </c>
      <c r="G151" s="418">
        <v>7.9360364423821197E-4</v>
      </c>
    </row>
    <row r="152" spans="1:7">
      <c r="A152" s="404" t="s">
        <v>1352</v>
      </c>
      <c r="B152" t="s">
        <v>502</v>
      </c>
      <c r="C152" s="49">
        <v>0</v>
      </c>
      <c r="D152" s="49">
        <v>1</v>
      </c>
      <c r="E152" s="420">
        <v>0</v>
      </c>
      <c r="F152" s="420">
        <v>4.0468200897099099E-2</v>
      </c>
      <c r="G152" s="418">
        <v>7.9360364423821197E-4</v>
      </c>
    </row>
    <row r="153" spans="1:7">
      <c r="A153" s="404" t="s">
        <v>1078</v>
      </c>
      <c r="B153" t="s">
        <v>502</v>
      </c>
      <c r="C153" s="49">
        <v>0</v>
      </c>
      <c r="D153" s="49">
        <v>1</v>
      </c>
      <c r="E153" s="420">
        <v>0</v>
      </c>
      <c r="F153" s="420">
        <v>4.0468200897099099E-2</v>
      </c>
      <c r="G153" s="418">
        <v>7.9360364423821197E-4</v>
      </c>
    </row>
    <row r="154" spans="1:7">
      <c r="A154" s="404" t="s">
        <v>869</v>
      </c>
      <c r="B154" t="s">
        <v>502</v>
      </c>
      <c r="C154" s="49">
        <v>0</v>
      </c>
      <c r="D154" s="49">
        <v>1</v>
      </c>
      <c r="E154" s="420">
        <v>0</v>
      </c>
      <c r="F154" s="420">
        <v>4.0468200897099099E-2</v>
      </c>
      <c r="G154" s="418">
        <v>7.9360364423821197E-4</v>
      </c>
    </row>
    <row r="155" spans="1:7">
      <c r="A155" s="404" t="s">
        <v>1547</v>
      </c>
      <c r="B155" t="s">
        <v>502</v>
      </c>
      <c r="C155" s="49">
        <v>0</v>
      </c>
      <c r="D155" s="49">
        <v>1</v>
      </c>
      <c r="E155" s="420">
        <v>0</v>
      </c>
      <c r="F155" s="420">
        <v>4.0468200897099099E-2</v>
      </c>
      <c r="G155" s="418">
        <v>7.9360364423821197E-4</v>
      </c>
    </row>
    <row r="156" spans="1:7">
      <c r="A156" s="404" t="s">
        <v>1548</v>
      </c>
      <c r="B156" t="s">
        <v>502</v>
      </c>
      <c r="C156" s="49">
        <v>0</v>
      </c>
      <c r="D156" s="49">
        <v>1</v>
      </c>
      <c r="E156" s="420">
        <v>0</v>
      </c>
      <c r="F156" s="420">
        <v>4.0468200897099099E-2</v>
      </c>
      <c r="G156" s="418">
        <v>7.9360364423821197E-4</v>
      </c>
    </row>
    <row r="157" spans="1:7">
      <c r="A157" s="404" t="s">
        <v>1425</v>
      </c>
      <c r="B157" t="s">
        <v>502</v>
      </c>
      <c r="C157" s="49">
        <v>0</v>
      </c>
      <c r="D157" s="49">
        <v>1</v>
      </c>
      <c r="E157" s="420">
        <v>0</v>
      </c>
      <c r="F157" s="420">
        <v>4.0468200897099099E-2</v>
      </c>
      <c r="G157" s="418">
        <v>7.9360364423821197E-4</v>
      </c>
    </row>
    <row r="158" spans="1:7">
      <c r="A158" s="404" t="s">
        <v>985</v>
      </c>
      <c r="B158" t="s">
        <v>502</v>
      </c>
      <c r="C158" s="49">
        <v>0</v>
      </c>
      <c r="D158" s="49">
        <v>1</v>
      </c>
      <c r="E158" s="420">
        <v>0</v>
      </c>
      <c r="F158" s="420">
        <v>4.0468200897099099E-2</v>
      </c>
      <c r="G158" s="418">
        <v>7.9360364423821197E-4</v>
      </c>
    </row>
    <row r="159" spans="1:7">
      <c r="A159" s="404" t="s">
        <v>1023</v>
      </c>
      <c r="B159" t="s">
        <v>502</v>
      </c>
      <c r="C159" s="49">
        <v>0</v>
      </c>
      <c r="D159" s="49">
        <v>1</v>
      </c>
      <c r="E159" s="420">
        <v>0</v>
      </c>
      <c r="F159" s="420">
        <v>4.0468200897099099E-2</v>
      </c>
      <c r="G159" s="418">
        <v>7.9360364423821197E-4</v>
      </c>
    </row>
    <row r="160" spans="1:7">
      <c r="A160" s="404" t="s">
        <v>1256</v>
      </c>
      <c r="B160" t="s">
        <v>502</v>
      </c>
      <c r="C160" s="49">
        <v>0</v>
      </c>
      <c r="D160" s="49">
        <v>1</v>
      </c>
      <c r="E160" s="420">
        <v>0</v>
      </c>
      <c r="F160" s="420">
        <v>4.0468200897099099E-2</v>
      </c>
      <c r="G160" s="418">
        <v>7.9360364423821197E-4</v>
      </c>
    </row>
    <row r="161" spans="1:7">
      <c r="A161" s="404" t="s">
        <v>1356</v>
      </c>
      <c r="B161" t="s">
        <v>502</v>
      </c>
      <c r="C161" s="49">
        <v>0</v>
      </c>
      <c r="D161" s="49">
        <v>1</v>
      </c>
      <c r="E161" s="420">
        <v>0</v>
      </c>
      <c r="F161" s="420">
        <v>4.0468200897099099E-2</v>
      </c>
      <c r="G161" s="418">
        <v>7.9360364423821197E-4</v>
      </c>
    </row>
    <row r="162" spans="1:7">
      <c r="A162" s="404" t="s">
        <v>794</v>
      </c>
      <c r="B162" t="s">
        <v>502</v>
      </c>
      <c r="C162" s="49">
        <v>0</v>
      </c>
      <c r="D162" s="49">
        <v>1</v>
      </c>
      <c r="E162" s="420">
        <v>0</v>
      </c>
      <c r="F162" s="420">
        <v>4.0468200897099099E-2</v>
      </c>
      <c r="G162" s="418">
        <v>7.9360364423821197E-4</v>
      </c>
    </row>
    <row r="163" spans="1:7">
      <c r="A163" s="404" t="s">
        <v>1156</v>
      </c>
      <c r="B163" t="s">
        <v>502</v>
      </c>
      <c r="C163" s="49">
        <v>0</v>
      </c>
      <c r="D163" s="49">
        <v>1</v>
      </c>
      <c r="E163" s="420">
        <v>0</v>
      </c>
      <c r="F163" s="420">
        <v>4.0468200897099099E-2</v>
      </c>
      <c r="G163" s="418">
        <v>7.9360364423821197E-4</v>
      </c>
    </row>
    <row r="164" spans="1:7">
      <c r="A164" s="404" t="s">
        <v>1146</v>
      </c>
      <c r="B164" t="s">
        <v>502</v>
      </c>
      <c r="C164" s="49">
        <v>0</v>
      </c>
      <c r="D164" s="49">
        <v>1</v>
      </c>
      <c r="E164" s="420">
        <v>0</v>
      </c>
      <c r="F164" s="420">
        <v>4.0468200897099099E-2</v>
      </c>
      <c r="G164" s="418">
        <v>7.9360364423821197E-4</v>
      </c>
    </row>
    <row r="165" spans="1:7">
      <c r="A165" s="404" t="s">
        <v>1131</v>
      </c>
      <c r="B165" t="s">
        <v>502</v>
      </c>
      <c r="C165" s="49">
        <v>0</v>
      </c>
      <c r="D165" s="49">
        <v>1</v>
      </c>
      <c r="E165" s="420">
        <v>0</v>
      </c>
      <c r="F165" s="420">
        <v>4.0468200897099099E-2</v>
      </c>
      <c r="G165" s="418">
        <v>7.9360364423821197E-4</v>
      </c>
    </row>
    <row r="166" spans="1:7">
      <c r="A166" s="404" t="s">
        <v>1364</v>
      </c>
      <c r="B166" t="s">
        <v>502</v>
      </c>
      <c r="C166" s="49">
        <v>0</v>
      </c>
      <c r="D166" s="49">
        <v>1</v>
      </c>
      <c r="E166" s="420">
        <v>0</v>
      </c>
      <c r="F166" s="420">
        <v>4.0468200897099099E-2</v>
      </c>
      <c r="G166" s="418">
        <v>7.9360364423821197E-4</v>
      </c>
    </row>
    <row r="167" spans="1:7">
      <c r="A167" s="404" t="s">
        <v>1132</v>
      </c>
      <c r="B167" t="s">
        <v>502</v>
      </c>
      <c r="C167" s="49">
        <v>0</v>
      </c>
      <c r="D167" s="49">
        <v>1</v>
      </c>
      <c r="E167" s="420">
        <v>0</v>
      </c>
      <c r="F167" s="420">
        <v>4.0468200897099099E-2</v>
      </c>
      <c r="G167" s="418">
        <v>7.9360364423821197E-4</v>
      </c>
    </row>
    <row r="168" spans="1:7">
      <c r="A168" s="404" t="s">
        <v>830</v>
      </c>
      <c r="B168" t="s">
        <v>502</v>
      </c>
      <c r="C168" s="49">
        <v>0</v>
      </c>
      <c r="D168" s="49">
        <v>1</v>
      </c>
      <c r="E168" s="420">
        <v>0</v>
      </c>
      <c r="F168" s="420">
        <v>4.0468200897099099E-2</v>
      </c>
      <c r="G168" s="418">
        <v>7.9360364423821197E-4</v>
      </c>
    </row>
    <row r="169" spans="1:7">
      <c r="A169" s="404" t="s">
        <v>1133</v>
      </c>
      <c r="B169" t="s">
        <v>502</v>
      </c>
      <c r="C169" s="49">
        <v>0</v>
      </c>
      <c r="D169" s="49">
        <v>1</v>
      </c>
      <c r="E169" s="420">
        <v>0</v>
      </c>
      <c r="F169" s="420">
        <v>4.0468200897099099E-2</v>
      </c>
      <c r="G169" s="418">
        <v>7.9360364423821197E-4</v>
      </c>
    </row>
    <row r="170" spans="1:7">
      <c r="A170" s="404" t="s">
        <v>1575</v>
      </c>
      <c r="B170" t="s">
        <v>502</v>
      </c>
      <c r="C170" s="49">
        <v>0</v>
      </c>
      <c r="D170" s="49">
        <v>1</v>
      </c>
      <c r="E170" s="420">
        <v>0</v>
      </c>
      <c r="F170" s="420">
        <v>4.0468200897099099E-2</v>
      </c>
      <c r="G170" s="418">
        <v>7.9360364423821197E-4</v>
      </c>
    </row>
    <row r="171" spans="1:7">
      <c r="A171" s="404" t="s">
        <v>1176</v>
      </c>
      <c r="B171" t="s">
        <v>502</v>
      </c>
      <c r="C171" s="49">
        <v>0</v>
      </c>
      <c r="D171" s="49">
        <v>1</v>
      </c>
      <c r="E171" s="420">
        <v>0</v>
      </c>
      <c r="F171" s="420">
        <v>4.0468200897099099E-2</v>
      </c>
      <c r="G171" s="418">
        <v>7.9360364423821197E-4</v>
      </c>
    </row>
    <row r="172" spans="1:7">
      <c r="A172" s="404" t="s">
        <v>1066</v>
      </c>
      <c r="B172" t="s">
        <v>502</v>
      </c>
      <c r="C172" s="49">
        <v>0</v>
      </c>
      <c r="D172" s="49">
        <v>1</v>
      </c>
      <c r="E172" s="420">
        <v>0</v>
      </c>
      <c r="F172" s="420">
        <v>4.0468200897099099E-2</v>
      </c>
      <c r="G172" s="418">
        <v>7.9360364423821197E-4</v>
      </c>
    </row>
    <row r="173" spans="1:7">
      <c r="A173" s="404" t="s">
        <v>1639</v>
      </c>
      <c r="B173" t="s">
        <v>502</v>
      </c>
      <c r="C173" s="49">
        <v>0</v>
      </c>
      <c r="D173" s="49">
        <v>1</v>
      </c>
      <c r="E173" s="420">
        <v>0</v>
      </c>
      <c r="F173" s="420">
        <v>4.0468200897099099E-2</v>
      </c>
      <c r="G173" s="418">
        <v>7.9360364423821197E-4</v>
      </c>
    </row>
    <row r="174" spans="1:7">
      <c r="A174" s="404" t="s">
        <v>1372</v>
      </c>
      <c r="B174" t="s">
        <v>502</v>
      </c>
      <c r="C174" s="49">
        <v>0</v>
      </c>
      <c r="D174" s="49">
        <v>1</v>
      </c>
      <c r="E174" s="420">
        <v>0</v>
      </c>
      <c r="F174" s="420">
        <v>4.0468200897099099E-2</v>
      </c>
      <c r="G174" s="418">
        <v>7.9360364423821197E-4</v>
      </c>
    </row>
    <row r="175" spans="1:7">
      <c r="A175" s="404" t="s">
        <v>1379</v>
      </c>
      <c r="B175" t="s">
        <v>502</v>
      </c>
      <c r="C175" s="49">
        <v>0</v>
      </c>
      <c r="D175" s="49">
        <v>1</v>
      </c>
      <c r="E175" s="420">
        <v>0</v>
      </c>
      <c r="F175" s="420">
        <v>4.0468200897099099E-2</v>
      </c>
      <c r="G175" s="418">
        <v>7.9360364423821197E-4</v>
      </c>
    </row>
    <row r="176" spans="1:7">
      <c r="A176" s="404" t="s">
        <v>1028</v>
      </c>
      <c r="B176" t="s">
        <v>502</v>
      </c>
      <c r="C176" s="49">
        <v>0</v>
      </c>
      <c r="D176" s="49">
        <v>1</v>
      </c>
      <c r="E176" s="420">
        <v>0</v>
      </c>
      <c r="F176" s="420">
        <v>4.0468200897099099E-2</v>
      </c>
      <c r="G176" s="418">
        <v>7.9360364423821197E-4</v>
      </c>
    </row>
    <row r="177" spans="1:7">
      <c r="A177" s="404" t="s">
        <v>1382</v>
      </c>
      <c r="B177" t="s">
        <v>502</v>
      </c>
      <c r="C177" s="49">
        <v>0</v>
      </c>
      <c r="D177" s="49">
        <v>1</v>
      </c>
      <c r="E177" s="420">
        <v>0</v>
      </c>
      <c r="F177" s="420">
        <v>4.0468200897099099E-2</v>
      </c>
      <c r="G177" s="418">
        <v>7.9360364423821197E-4</v>
      </c>
    </row>
    <row r="178" spans="1:7">
      <c r="A178" s="404" t="s">
        <v>955</v>
      </c>
      <c r="B178" t="s">
        <v>502</v>
      </c>
      <c r="C178" s="49">
        <v>0</v>
      </c>
      <c r="D178" s="49">
        <v>1</v>
      </c>
      <c r="E178" s="420">
        <v>0</v>
      </c>
      <c r="F178" s="420">
        <v>4.0468200897099099E-2</v>
      </c>
      <c r="G178" s="418">
        <v>7.9360364423821197E-4</v>
      </c>
    </row>
    <row r="179" spans="1:7">
      <c r="A179" s="404" t="s">
        <v>831</v>
      </c>
      <c r="B179" t="s">
        <v>502</v>
      </c>
      <c r="C179" s="49">
        <v>14</v>
      </c>
      <c r="D179" s="49">
        <v>14</v>
      </c>
      <c r="E179" s="420">
        <v>0.54038009563955702</v>
      </c>
      <c r="F179" s="420">
        <v>0.566554812559387</v>
      </c>
      <c r="G179" s="418">
        <v>5.1330057363557302E-4</v>
      </c>
    </row>
    <row r="180" spans="1:7">
      <c r="A180" s="404" t="s">
        <v>817</v>
      </c>
      <c r="B180" t="s">
        <v>502</v>
      </c>
      <c r="C180" s="49">
        <v>10</v>
      </c>
      <c r="D180" s="49">
        <v>10</v>
      </c>
      <c r="E180" s="420">
        <v>0.38598578259968402</v>
      </c>
      <c r="F180" s="420">
        <v>0.40468200897099099</v>
      </c>
      <c r="G180" s="418">
        <v>3.6664326688255202E-4</v>
      </c>
    </row>
    <row r="181" spans="1:7">
      <c r="A181" s="404" t="s">
        <v>868</v>
      </c>
      <c r="B181" t="s">
        <v>502</v>
      </c>
      <c r="C181" s="49">
        <v>9</v>
      </c>
      <c r="D181" s="49">
        <v>9</v>
      </c>
      <c r="E181" s="420">
        <v>0.34738720433971498</v>
      </c>
      <c r="F181" s="420">
        <v>0.36421380807389198</v>
      </c>
      <c r="G181" s="418">
        <v>3.2997894019429701E-4</v>
      </c>
    </row>
    <row r="182" spans="1:7">
      <c r="A182" s="404" t="s">
        <v>806</v>
      </c>
      <c r="B182" t="s">
        <v>502</v>
      </c>
      <c r="C182" s="49">
        <v>6</v>
      </c>
      <c r="D182" s="49">
        <v>6</v>
      </c>
      <c r="E182" s="420">
        <v>0.23159146955981</v>
      </c>
      <c r="F182" s="420">
        <v>0.24280920538259401</v>
      </c>
      <c r="G182" s="418">
        <v>2.1998596012953099E-4</v>
      </c>
    </row>
    <row r="183" spans="1:7">
      <c r="A183" s="404" t="s">
        <v>771</v>
      </c>
      <c r="B183" t="s">
        <v>502</v>
      </c>
      <c r="C183" s="49">
        <v>5</v>
      </c>
      <c r="D183" s="49">
        <v>5</v>
      </c>
      <c r="E183" s="420">
        <v>0.19299289129984201</v>
      </c>
      <c r="F183" s="420">
        <v>0.202341004485495</v>
      </c>
      <c r="G183" s="418">
        <v>1.8332163344127601E-4</v>
      </c>
    </row>
    <row r="184" spans="1:7">
      <c r="A184" s="404" t="s">
        <v>851</v>
      </c>
      <c r="B184" t="s">
        <v>502</v>
      </c>
      <c r="C184" s="49">
        <v>4</v>
      </c>
      <c r="D184" s="49">
        <v>4</v>
      </c>
      <c r="E184" s="420">
        <v>0.154394313039873</v>
      </c>
      <c r="F184" s="420">
        <v>0.16187280358839601</v>
      </c>
      <c r="G184" s="418">
        <v>1.46657306753021E-4</v>
      </c>
    </row>
    <row r="185" spans="1:7">
      <c r="A185" s="404" t="s">
        <v>958</v>
      </c>
      <c r="B185" t="s">
        <v>502</v>
      </c>
      <c r="C185" s="49">
        <v>3</v>
      </c>
      <c r="D185" s="49">
        <v>3</v>
      </c>
      <c r="E185" s="420">
        <v>0.115795734779905</v>
      </c>
      <c r="F185" s="420">
        <v>0.12140460269129701</v>
      </c>
      <c r="G185" s="418">
        <v>1.09992980064766E-4</v>
      </c>
    </row>
    <row r="186" spans="1:7">
      <c r="A186" s="404" t="s">
        <v>1076</v>
      </c>
      <c r="B186" t="s">
        <v>502</v>
      </c>
      <c r="C186" s="49">
        <v>3</v>
      </c>
      <c r="D186" s="49">
        <v>3</v>
      </c>
      <c r="E186" s="420">
        <v>0.115795734779905</v>
      </c>
      <c r="F186" s="420">
        <v>0.12140460269129701</v>
      </c>
      <c r="G186" s="418">
        <v>1.09992980064766E-4</v>
      </c>
    </row>
    <row r="187" spans="1:7">
      <c r="A187" s="404" t="s">
        <v>777</v>
      </c>
      <c r="B187" t="s">
        <v>502</v>
      </c>
      <c r="C187" s="49">
        <v>3</v>
      </c>
      <c r="D187" s="49">
        <v>3</v>
      </c>
      <c r="E187" s="420">
        <v>0.115795734779905</v>
      </c>
      <c r="F187" s="420">
        <v>0.12140460269129701</v>
      </c>
      <c r="G187" s="418">
        <v>1.09992980064766E-4</v>
      </c>
    </row>
    <row r="188" spans="1:7">
      <c r="A188" s="404" t="s">
        <v>1036</v>
      </c>
      <c r="B188" t="s">
        <v>502</v>
      </c>
      <c r="C188" s="49">
        <v>2</v>
      </c>
      <c r="D188" s="49">
        <v>2</v>
      </c>
      <c r="E188" s="420">
        <v>7.7197156519936694E-2</v>
      </c>
      <c r="F188" s="420">
        <v>8.0936401794198198E-2</v>
      </c>
      <c r="G188" s="418">
        <v>7.3328653376510393E-5</v>
      </c>
    </row>
    <row r="189" spans="1:7">
      <c r="A189" s="404" t="s">
        <v>924</v>
      </c>
      <c r="B189" t="s">
        <v>502</v>
      </c>
      <c r="C189" s="49">
        <v>2</v>
      </c>
      <c r="D189" s="49">
        <v>2</v>
      </c>
      <c r="E189" s="420">
        <v>7.7197156519936694E-2</v>
      </c>
      <c r="F189" s="420">
        <v>8.0936401794198198E-2</v>
      </c>
      <c r="G189" s="418">
        <v>7.3328653376510393E-5</v>
      </c>
    </row>
    <row r="190" spans="1:7">
      <c r="A190" s="404" t="s">
        <v>1169</v>
      </c>
      <c r="B190" t="s">
        <v>502</v>
      </c>
      <c r="C190" s="49">
        <v>2</v>
      </c>
      <c r="D190" s="49">
        <v>2</v>
      </c>
      <c r="E190" s="420">
        <v>7.7197156519936694E-2</v>
      </c>
      <c r="F190" s="420">
        <v>8.0936401794198198E-2</v>
      </c>
      <c r="G190" s="418">
        <v>7.3328653376510393E-5</v>
      </c>
    </row>
    <row r="191" spans="1:7">
      <c r="A191" s="404" t="s">
        <v>1167</v>
      </c>
      <c r="B191" t="s">
        <v>502</v>
      </c>
      <c r="C191" s="49">
        <v>2</v>
      </c>
      <c r="D191" s="49">
        <v>2</v>
      </c>
      <c r="E191" s="420">
        <v>7.7197156519936694E-2</v>
      </c>
      <c r="F191" s="420">
        <v>8.0936401794198198E-2</v>
      </c>
      <c r="G191" s="418">
        <v>7.3328653376510393E-5</v>
      </c>
    </row>
    <row r="192" spans="1:7">
      <c r="A192" s="404" t="s">
        <v>909</v>
      </c>
      <c r="B192" t="s">
        <v>502</v>
      </c>
      <c r="C192" s="49">
        <v>2</v>
      </c>
      <c r="D192" s="49">
        <v>2</v>
      </c>
      <c r="E192" s="420">
        <v>7.7197156519936694E-2</v>
      </c>
      <c r="F192" s="420">
        <v>8.0936401794198198E-2</v>
      </c>
      <c r="G192" s="418">
        <v>7.3328653376510393E-5</v>
      </c>
    </row>
    <row r="193" spans="1:7">
      <c r="A193" s="404" t="s">
        <v>917</v>
      </c>
      <c r="B193" t="s">
        <v>502</v>
      </c>
      <c r="C193" s="49">
        <v>1</v>
      </c>
      <c r="D193" s="49">
        <v>1</v>
      </c>
      <c r="E193" s="420">
        <v>3.8598578259968402E-2</v>
      </c>
      <c r="F193" s="420">
        <v>4.0468200897099099E-2</v>
      </c>
      <c r="G193" s="418">
        <v>3.6664326688255197E-5</v>
      </c>
    </row>
    <row r="194" spans="1:7">
      <c r="A194" s="404" t="s">
        <v>964</v>
      </c>
      <c r="B194" t="s">
        <v>502</v>
      </c>
      <c r="C194" s="49">
        <v>1</v>
      </c>
      <c r="D194" s="49">
        <v>1</v>
      </c>
      <c r="E194" s="420">
        <v>3.8598578259968402E-2</v>
      </c>
      <c r="F194" s="420">
        <v>4.0468200897099099E-2</v>
      </c>
      <c r="G194" s="418">
        <v>3.6664326688255197E-5</v>
      </c>
    </row>
    <row r="195" spans="1:7">
      <c r="A195" s="404" t="s">
        <v>972</v>
      </c>
      <c r="B195" t="s">
        <v>502</v>
      </c>
      <c r="C195" s="49">
        <v>1</v>
      </c>
      <c r="D195" s="49">
        <v>1</v>
      </c>
      <c r="E195" s="420">
        <v>3.8598578259968402E-2</v>
      </c>
      <c r="F195" s="420">
        <v>4.0468200897099099E-2</v>
      </c>
      <c r="G195" s="418">
        <v>3.6664326688255197E-5</v>
      </c>
    </row>
    <row r="196" spans="1:7">
      <c r="A196" s="404" t="s">
        <v>1043</v>
      </c>
      <c r="B196" t="s">
        <v>502</v>
      </c>
      <c r="C196" s="49">
        <v>1</v>
      </c>
      <c r="D196" s="49">
        <v>1</v>
      </c>
      <c r="E196" s="420">
        <v>3.8598578259968402E-2</v>
      </c>
      <c r="F196" s="420">
        <v>4.0468200897099099E-2</v>
      </c>
      <c r="G196" s="418">
        <v>3.6664326688255197E-5</v>
      </c>
    </row>
    <row r="197" spans="1:7">
      <c r="A197" s="404" t="s">
        <v>1027</v>
      </c>
      <c r="B197" t="s">
        <v>502</v>
      </c>
      <c r="C197" s="49">
        <v>1</v>
      </c>
      <c r="D197" s="49">
        <v>1</v>
      </c>
      <c r="E197" s="420">
        <v>3.8598578259968402E-2</v>
      </c>
      <c r="F197" s="420">
        <v>4.0468200897099099E-2</v>
      </c>
      <c r="G197" s="418">
        <v>3.6664326688255197E-5</v>
      </c>
    </row>
    <row r="198" spans="1:7">
      <c r="A198" s="404" t="s">
        <v>1086</v>
      </c>
      <c r="B198" t="s">
        <v>502</v>
      </c>
      <c r="C198" s="49">
        <v>1</v>
      </c>
      <c r="D198" s="49">
        <v>1</v>
      </c>
      <c r="E198" s="420">
        <v>3.8598578259968402E-2</v>
      </c>
      <c r="F198" s="420">
        <v>4.0468200897099099E-2</v>
      </c>
      <c r="G198" s="418">
        <v>3.6664326688255197E-5</v>
      </c>
    </row>
    <row r="199" spans="1:7">
      <c r="A199" s="404" t="s">
        <v>863</v>
      </c>
      <c r="B199" t="s">
        <v>502</v>
      </c>
      <c r="C199" s="49">
        <v>1</v>
      </c>
      <c r="D199" s="49">
        <v>1</v>
      </c>
      <c r="E199" s="420">
        <v>3.8598578259968402E-2</v>
      </c>
      <c r="F199" s="420">
        <v>4.0468200897099099E-2</v>
      </c>
      <c r="G199" s="418">
        <v>3.6664326688255197E-5</v>
      </c>
    </row>
    <row r="200" spans="1:7">
      <c r="A200" s="404" t="s">
        <v>979</v>
      </c>
      <c r="B200" t="s">
        <v>502</v>
      </c>
      <c r="C200" s="49">
        <v>1</v>
      </c>
      <c r="D200" s="49">
        <v>1</v>
      </c>
      <c r="E200" s="420">
        <v>3.8598578259968402E-2</v>
      </c>
      <c r="F200" s="420">
        <v>4.0468200897099099E-2</v>
      </c>
      <c r="G200" s="418">
        <v>3.6664326688255197E-5</v>
      </c>
    </row>
    <row r="201" spans="1:7">
      <c r="A201" s="404" t="s">
        <v>1024</v>
      </c>
      <c r="B201" t="s">
        <v>502</v>
      </c>
      <c r="C201" s="49">
        <v>1</v>
      </c>
      <c r="D201" s="49">
        <v>1</v>
      </c>
      <c r="E201" s="420">
        <v>3.8598578259968402E-2</v>
      </c>
      <c r="F201" s="420">
        <v>4.0468200897099099E-2</v>
      </c>
      <c r="G201" s="418">
        <v>3.6664326688255197E-5</v>
      </c>
    </row>
    <row r="202" spans="1:7">
      <c r="A202" s="404" t="s">
        <v>857</v>
      </c>
      <c r="B202" t="s">
        <v>502</v>
      </c>
      <c r="C202" s="49">
        <v>1</v>
      </c>
      <c r="D202" s="49">
        <v>1</v>
      </c>
      <c r="E202" s="420">
        <v>3.8598578259968402E-2</v>
      </c>
      <c r="F202" s="420">
        <v>4.0468200897099099E-2</v>
      </c>
      <c r="G202" s="418">
        <v>3.6664326688255197E-5</v>
      </c>
    </row>
    <row r="203" spans="1:7">
      <c r="A203" s="404" t="s">
        <v>873</v>
      </c>
      <c r="B203" t="s">
        <v>502</v>
      </c>
      <c r="C203" s="49">
        <v>1</v>
      </c>
      <c r="D203" s="49">
        <v>1</v>
      </c>
      <c r="E203" s="420">
        <v>3.8598578259968402E-2</v>
      </c>
      <c r="F203" s="420">
        <v>4.0468200897099099E-2</v>
      </c>
      <c r="G203" s="418">
        <v>3.6664326688255197E-5</v>
      </c>
    </row>
    <row r="204" spans="1:7">
      <c r="A204" s="404" t="s">
        <v>1040</v>
      </c>
      <c r="B204" t="s">
        <v>502</v>
      </c>
      <c r="C204" s="49">
        <v>1</v>
      </c>
      <c r="D204" s="49">
        <v>0</v>
      </c>
      <c r="E204" s="420">
        <v>3.8598578259968402E-2</v>
      </c>
      <c r="F204" s="420">
        <v>0</v>
      </c>
      <c r="G204" s="418">
        <v>0</v>
      </c>
    </row>
    <row r="205" spans="1:7">
      <c r="A205" s="404" t="s">
        <v>1000</v>
      </c>
      <c r="B205" t="s">
        <v>502</v>
      </c>
      <c r="C205" s="49">
        <v>1</v>
      </c>
      <c r="D205" s="49">
        <v>0</v>
      </c>
      <c r="E205" s="420">
        <v>3.8598578259968402E-2</v>
      </c>
      <c r="F205" s="420">
        <v>0</v>
      </c>
      <c r="G205" s="418">
        <v>0</v>
      </c>
    </row>
    <row r="206" spans="1:7">
      <c r="A206" s="404" t="s">
        <v>1172</v>
      </c>
      <c r="B206" t="s">
        <v>502</v>
      </c>
      <c r="C206" s="49">
        <v>1</v>
      </c>
      <c r="D206" s="49">
        <v>0</v>
      </c>
      <c r="E206" s="420">
        <v>3.8598578259968402E-2</v>
      </c>
      <c r="F206" s="420">
        <v>0</v>
      </c>
      <c r="G206" s="418">
        <v>0</v>
      </c>
    </row>
    <row r="207" spans="1:7">
      <c r="A207" s="404" t="s">
        <v>1008</v>
      </c>
      <c r="B207" t="s">
        <v>502</v>
      </c>
      <c r="C207" s="49">
        <v>1</v>
      </c>
      <c r="D207" s="49">
        <v>0</v>
      </c>
      <c r="E207" s="420">
        <v>3.8598578259968402E-2</v>
      </c>
      <c r="F207" s="420">
        <v>0</v>
      </c>
      <c r="G207" s="418">
        <v>0</v>
      </c>
    </row>
    <row r="208" spans="1:7">
      <c r="A208" s="404" t="s">
        <v>1311</v>
      </c>
      <c r="B208" t="s">
        <v>502</v>
      </c>
      <c r="C208" s="49">
        <v>2</v>
      </c>
      <c r="D208" s="49">
        <v>0</v>
      </c>
      <c r="E208" s="420">
        <v>7.7197156519936694E-2</v>
      </c>
      <c r="F208" s="420">
        <v>0</v>
      </c>
      <c r="G208" s="418">
        <v>0</v>
      </c>
    </row>
    <row r="209" spans="1:7">
      <c r="A209" s="404" t="s">
        <v>932</v>
      </c>
      <c r="B209" t="s">
        <v>502</v>
      </c>
      <c r="C209" s="49">
        <v>1</v>
      </c>
      <c r="D209" s="49">
        <v>0</v>
      </c>
      <c r="E209" s="420">
        <v>3.8598578259968402E-2</v>
      </c>
      <c r="F209" s="420">
        <v>0</v>
      </c>
      <c r="G209" s="418">
        <v>0</v>
      </c>
    </row>
    <row r="210" spans="1:7">
      <c r="A210" s="404" t="s">
        <v>1459</v>
      </c>
      <c r="B210" t="s">
        <v>502</v>
      </c>
      <c r="C210" s="49">
        <v>1</v>
      </c>
      <c r="D210" s="49">
        <v>0</v>
      </c>
      <c r="E210" s="420">
        <v>3.8598578259968402E-2</v>
      </c>
      <c r="F210" s="420">
        <v>0</v>
      </c>
      <c r="G210" s="418">
        <v>0</v>
      </c>
    </row>
    <row r="211" spans="1:7">
      <c r="A211" s="404" t="s">
        <v>1174</v>
      </c>
      <c r="B211" t="s">
        <v>502</v>
      </c>
      <c r="C211" s="49">
        <v>1</v>
      </c>
      <c r="D211" s="49">
        <v>0</v>
      </c>
      <c r="E211" s="420">
        <v>3.8598578259968402E-2</v>
      </c>
      <c r="F211" s="420">
        <v>0</v>
      </c>
      <c r="G211" s="418">
        <v>0</v>
      </c>
    </row>
    <row r="212" spans="1:7">
      <c r="A212" s="404" t="s">
        <v>1029</v>
      </c>
      <c r="B212" t="s">
        <v>502</v>
      </c>
      <c r="C212" s="49">
        <v>2</v>
      </c>
      <c r="D212" s="49">
        <v>0</v>
      </c>
      <c r="E212" s="420">
        <v>7.7197156519936694E-2</v>
      </c>
      <c r="F212" s="420">
        <v>0</v>
      </c>
      <c r="G212" s="418">
        <v>0</v>
      </c>
    </row>
    <row r="213" spans="1:7">
      <c r="A213" s="404" t="s">
        <v>2032</v>
      </c>
      <c r="B213" t="s">
        <v>502</v>
      </c>
      <c r="C213" s="49">
        <v>1</v>
      </c>
      <c r="D213" s="49">
        <v>0</v>
      </c>
      <c r="E213" s="420">
        <v>3.8598578259968402E-2</v>
      </c>
      <c r="F213" s="420">
        <v>0</v>
      </c>
      <c r="G213" s="418">
        <v>0</v>
      </c>
    </row>
    <row r="214" spans="1:7">
      <c r="A214" s="404" t="s">
        <v>1126</v>
      </c>
      <c r="B214" t="s">
        <v>502</v>
      </c>
      <c r="C214" s="49">
        <v>1</v>
      </c>
      <c r="D214" s="49">
        <v>0</v>
      </c>
      <c r="E214" s="420">
        <v>3.8598578259968402E-2</v>
      </c>
      <c r="F214" s="420">
        <v>0</v>
      </c>
      <c r="G214" s="418">
        <v>0</v>
      </c>
    </row>
    <row r="215" spans="1:7">
      <c r="A215" s="404" t="s">
        <v>993</v>
      </c>
      <c r="B215" t="s">
        <v>502</v>
      </c>
      <c r="C215" s="49">
        <v>1</v>
      </c>
      <c r="D215" s="49">
        <v>0</v>
      </c>
      <c r="E215" s="420">
        <v>3.8598578259968402E-2</v>
      </c>
      <c r="F215" s="420">
        <v>0</v>
      </c>
      <c r="G215" s="418">
        <v>0</v>
      </c>
    </row>
    <row r="216" spans="1:7">
      <c r="A216" s="404" t="s">
        <v>1037</v>
      </c>
      <c r="B216" t="s">
        <v>502</v>
      </c>
      <c r="C216" s="49">
        <v>1</v>
      </c>
      <c r="D216" s="49">
        <v>0</v>
      </c>
      <c r="E216" s="420">
        <v>3.8598578259968402E-2</v>
      </c>
      <c r="F216" s="420">
        <v>0</v>
      </c>
      <c r="G216" s="418">
        <v>0</v>
      </c>
    </row>
    <row r="217" spans="1:7">
      <c r="A217" s="404" t="s">
        <v>1032</v>
      </c>
      <c r="B217" t="s">
        <v>502</v>
      </c>
      <c r="C217" s="49">
        <v>1</v>
      </c>
      <c r="D217" s="49">
        <v>0</v>
      </c>
      <c r="E217" s="420">
        <v>3.8598578259968402E-2</v>
      </c>
      <c r="F217" s="420">
        <v>0</v>
      </c>
      <c r="G217" s="418">
        <v>0</v>
      </c>
    </row>
    <row r="218" spans="1:7">
      <c r="A218" s="404" t="s">
        <v>1063</v>
      </c>
      <c r="B218" t="s">
        <v>502</v>
      </c>
      <c r="C218" s="49">
        <v>1</v>
      </c>
      <c r="D218" s="49">
        <v>0</v>
      </c>
      <c r="E218" s="420">
        <v>3.8598578259968402E-2</v>
      </c>
      <c r="F218" s="420">
        <v>0</v>
      </c>
      <c r="G218" s="418">
        <v>0</v>
      </c>
    </row>
    <row r="219" spans="1:7">
      <c r="A219" s="404" t="s">
        <v>2033</v>
      </c>
      <c r="B219" t="s">
        <v>502</v>
      </c>
      <c r="C219" s="49">
        <v>3</v>
      </c>
      <c r="D219" s="49">
        <v>0</v>
      </c>
      <c r="E219" s="420">
        <v>0.115795734779905</v>
      </c>
      <c r="F219" s="420">
        <v>0</v>
      </c>
      <c r="G219" s="418">
        <v>0</v>
      </c>
    </row>
    <row r="220" spans="1:7">
      <c r="A220" s="404" t="s">
        <v>1315</v>
      </c>
      <c r="B220" t="s">
        <v>502</v>
      </c>
      <c r="C220" s="49">
        <v>1</v>
      </c>
      <c r="D220" s="49">
        <v>0</v>
      </c>
      <c r="E220" s="420">
        <v>3.8598578259968402E-2</v>
      </c>
      <c r="F220" s="420">
        <v>0</v>
      </c>
      <c r="G220" s="418">
        <v>0</v>
      </c>
    </row>
    <row r="221" spans="1:7">
      <c r="A221" s="404" t="s">
        <v>1999</v>
      </c>
      <c r="B221" t="s">
        <v>502</v>
      </c>
      <c r="C221" s="49">
        <v>1</v>
      </c>
      <c r="D221" s="49">
        <v>0</v>
      </c>
      <c r="E221" s="420">
        <v>3.8598578259968402E-2</v>
      </c>
      <c r="F221" s="420">
        <v>0</v>
      </c>
      <c r="G221" s="418">
        <v>0</v>
      </c>
    </row>
    <row r="222" spans="1:7">
      <c r="A222" s="404" t="s">
        <v>1093</v>
      </c>
      <c r="B222" t="s">
        <v>502</v>
      </c>
      <c r="C222" s="49">
        <v>1</v>
      </c>
      <c r="D222" s="49">
        <v>0</v>
      </c>
      <c r="E222" s="420">
        <v>3.8598578259968402E-2</v>
      </c>
      <c r="F222" s="420">
        <v>0</v>
      </c>
      <c r="G222" s="418">
        <v>0</v>
      </c>
    </row>
    <row r="223" spans="1:7">
      <c r="A223" s="404" t="s">
        <v>1077</v>
      </c>
      <c r="B223" t="s">
        <v>502</v>
      </c>
      <c r="C223" s="49">
        <v>1</v>
      </c>
      <c r="D223" s="49">
        <v>0</v>
      </c>
      <c r="E223" s="420">
        <v>3.8598578259968402E-2</v>
      </c>
      <c r="F223" s="420">
        <v>0</v>
      </c>
      <c r="G223" s="418">
        <v>0</v>
      </c>
    </row>
    <row r="224" spans="1:7">
      <c r="A224" s="404" t="s">
        <v>829</v>
      </c>
      <c r="B224" t="s">
        <v>502</v>
      </c>
      <c r="C224" s="49">
        <v>1</v>
      </c>
      <c r="D224" s="49">
        <v>0</v>
      </c>
      <c r="E224" s="420">
        <v>3.8598578259968402E-2</v>
      </c>
      <c r="F224" s="420">
        <v>0</v>
      </c>
      <c r="G224" s="418">
        <v>0</v>
      </c>
    </row>
    <row r="225" spans="1:7">
      <c r="A225" s="404" t="s">
        <v>1218</v>
      </c>
      <c r="B225" t="s">
        <v>502</v>
      </c>
      <c r="C225" s="49">
        <v>1</v>
      </c>
      <c r="D225" s="49">
        <v>0</v>
      </c>
      <c r="E225" s="420">
        <v>3.8598578259968402E-2</v>
      </c>
      <c r="F225" s="420">
        <v>0</v>
      </c>
      <c r="G225" s="418">
        <v>0</v>
      </c>
    </row>
    <row r="226" spans="1:7">
      <c r="A226" s="404" t="s">
        <v>2034</v>
      </c>
      <c r="B226" t="s">
        <v>502</v>
      </c>
      <c r="C226" s="49">
        <v>1</v>
      </c>
      <c r="D226" s="49">
        <v>0</v>
      </c>
      <c r="E226" s="420">
        <v>3.8598578259968402E-2</v>
      </c>
      <c r="F226" s="420">
        <v>0</v>
      </c>
      <c r="G226" s="418">
        <v>0</v>
      </c>
    </row>
    <row r="227" spans="1:7">
      <c r="A227" s="404" t="s">
        <v>1013</v>
      </c>
      <c r="B227" t="s">
        <v>502</v>
      </c>
      <c r="C227" s="49">
        <v>1</v>
      </c>
      <c r="D227" s="49">
        <v>0</v>
      </c>
      <c r="E227" s="420">
        <v>3.8598578259968402E-2</v>
      </c>
      <c r="F227" s="420">
        <v>0</v>
      </c>
      <c r="G227" s="418">
        <v>0</v>
      </c>
    </row>
    <row r="228" spans="1:7">
      <c r="A228" s="404" t="s">
        <v>960</v>
      </c>
      <c r="B228" t="s">
        <v>502</v>
      </c>
      <c r="C228" s="49">
        <v>1</v>
      </c>
      <c r="D228" s="49">
        <v>0</v>
      </c>
      <c r="E228" s="420">
        <v>3.8598578259968402E-2</v>
      </c>
      <c r="F228" s="420">
        <v>0</v>
      </c>
      <c r="G228" s="418">
        <v>0</v>
      </c>
    </row>
    <row r="229" spans="1:7">
      <c r="A229" s="404" t="s">
        <v>2035</v>
      </c>
      <c r="B229" t="s">
        <v>502</v>
      </c>
      <c r="C229" s="49">
        <v>1</v>
      </c>
      <c r="D229" s="49">
        <v>0</v>
      </c>
      <c r="E229" s="420">
        <v>3.8598578259968402E-2</v>
      </c>
      <c r="F229" s="420">
        <v>0</v>
      </c>
      <c r="G229" s="418">
        <v>0</v>
      </c>
    </row>
    <row r="230" spans="1:7">
      <c r="A230" s="404" t="s">
        <v>956</v>
      </c>
      <c r="B230" t="s">
        <v>502</v>
      </c>
      <c r="C230" s="49">
        <v>1</v>
      </c>
      <c r="D230" s="49">
        <v>0</v>
      </c>
      <c r="E230" s="420">
        <v>3.8598578259968402E-2</v>
      </c>
      <c r="F230" s="420">
        <v>0</v>
      </c>
      <c r="G230" s="418">
        <v>0</v>
      </c>
    </row>
    <row r="231" spans="1:7">
      <c r="A231" s="404" t="s">
        <v>1193</v>
      </c>
      <c r="B231" t="s">
        <v>502</v>
      </c>
      <c r="C231" s="49">
        <v>1</v>
      </c>
      <c r="D231" s="49">
        <v>0</v>
      </c>
      <c r="E231" s="420">
        <v>3.8598578259968402E-2</v>
      </c>
      <c r="F231" s="420">
        <v>0</v>
      </c>
      <c r="G231" s="418">
        <v>0</v>
      </c>
    </row>
    <row r="232" spans="1:7">
      <c r="A232" s="404" t="s">
        <v>2036</v>
      </c>
      <c r="B232" t="s">
        <v>502</v>
      </c>
      <c r="C232" s="49">
        <v>1</v>
      </c>
      <c r="D232" s="49">
        <v>0</v>
      </c>
      <c r="E232" s="420">
        <v>3.8598578259968402E-2</v>
      </c>
      <c r="F232" s="420">
        <v>0</v>
      </c>
      <c r="G232" s="418">
        <v>0</v>
      </c>
    </row>
    <row r="233" spans="1:7">
      <c r="A233" s="404" t="s">
        <v>2037</v>
      </c>
      <c r="B233" t="s">
        <v>502</v>
      </c>
      <c r="C233" s="49">
        <v>1</v>
      </c>
      <c r="D233" s="49">
        <v>0</v>
      </c>
      <c r="E233" s="420">
        <v>3.8598578259968402E-2</v>
      </c>
      <c r="F233" s="420">
        <v>0</v>
      </c>
      <c r="G233" s="418">
        <v>0</v>
      </c>
    </row>
    <row r="234" spans="1:7">
      <c r="A234" s="404" t="s">
        <v>1104</v>
      </c>
      <c r="B234" t="s">
        <v>502</v>
      </c>
      <c r="C234" s="49">
        <v>1</v>
      </c>
      <c r="D234" s="49">
        <v>0</v>
      </c>
      <c r="E234" s="420">
        <v>3.8598578259968402E-2</v>
      </c>
      <c r="F234" s="420">
        <v>0</v>
      </c>
      <c r="G234" s="418">
        <v>0</v>
      </c>
    </row>
    <row r="235" spans="1:7">
      <c r="A235" s="404" t="s">
        <v>1277</v>
      </c>
      <c r="B235" t="s">
        <v>502</v>
      </c>
      <c r="C235" s="49">
        <v>1</v>
      </c>
      <c r="D235" s="49">
        <v>0</v>
      </c>
      <c r="E235" s="420">
        <v>3.8598578259968402E-2</v>
      </c>
      <c r="F235" s="420">
        <v>0</v>
      </c>
      <c r="G235" s="418">
        <v>0</v>
      </c>
    </row>
    <row r="236" spans="1:7">
      <c r="A236" s="404" t="s">
        <v>2038</v>
      </c>
      <c r="B236" t="s">
        <v>502</v>
      </c>
      <c r="C236" s="49">
        <v>2</v>
      </c>
      <c r="D236" s="49">
        <v>0</v>
      </c>
      <c r="E236" s="420">
        <v>7.7197156519936694E-2</v>
      </c>
      <c r="F236" s="420">
        <v>0</v>
      </c>
      <c r="G236" s="418">
        <v>0</v>
      </c>
    </row>
    <row r="237" spans="1:7">
      <c r="A237" s="404" t="s">
        <v>1278</v>
      </c>
      <c r="B237" t="s">
        <v>502</v>
      </c>
      <c r="C237" s="49">
        <v>1</v>
      </c>
      <c r="D237" s="49">
        <v>0</v>
      </c>
      <c r="E237" s="420">
        <v>3.8598578259968402E-2</v>
      </c>
      <c r="F237" s="420">
        <v>0</v>
      </c>
      <c r="G237" s="418">
        <v>0</v>
      </c>
    </row>
    <row r="238" spans="1:7">
      <c r="A238" s="404" t="s">
        <v>1049</v>
      </c>
      <c r="B238" t="s">
        <v>502</v>
      </c>
      <c r="C238" s="49">
        <v>1</v>
      </c>
      <c r="D238" s="49">
        <v>0</v>
      </c>
      <c r="E238" s="420">
        <v>3.8598578259968402E-2</v>
      </c>
      <c r="F238" s="420">
        <v>0</v>
      </c>
      <c r="G238" s="418">
        <v>0</v>
      </c>
    </row>
    <row r="239" spans="1:7">
      <c r="A239" s="404" t="s">
        <v>1064</v>
      </c>
      <c r="B239" t="s">
        <v>502</v>
      </c>
      <c r="C239" s="49">
        <v>1</v>
      </c>
      <c r="D239" s="49">
        <v>0</v>
      </c>
      <c r="E239" s="420">
        <v>3.8598578259968402E-2</v>
      </c>
      <c r="F239" s="420">
        <v>0</v>
      </c>
      <c r="G239" s="418">
        <v>0</v>
      </c>
    </row>
    <row r="240" spans="1:7">
      <c r="A240" s="404" t="s">
        <v>1545</v>
      </c>
      <c r="B240" t="s">
        <v>502</v>
      </c>
      <c r="C240" s="49">
        <v>1</v>
      </c>
      <c r="D240" s="49">
        <v>0</v>
      </c>
      <c r="E240" s="420">
        <v>3.8598578259968402E-2</v>
      </c>
      <c r="F240" s="420">
        <v>0</v>
      </c>
      <c r="G240" s="418">
        <v>0</v>
      </c>
    </row>
    <row r="241" spans="1:7">
      <c r="A241" s="404" t="s">
        <v>882</v>
      </c>
      <c r="B241" t="s">
        <v>502</v>
      </c>
      <c r="C241" s="49">
        <v>1</v>
      </c>
      <c r="D241" s="49">
        <v>0</v>
      </c>
      <c r="E241" s="420">
        <v>3.8598578259968402E-2</v>
      </c>
      <c r="F241" s="420">
        <v>0</v>
      </c>
      <c r="G241" s="418">
        <v>0</v>
      </c>
    </row>
    <row r="242" spans="1:7">
      <c r="A242" s="404" t="s">
        <v>1325</v>
      </c>
      <c r="B242" t="s">
        <v>502</v>
      </c>
      <c r="C242" s="49">
        <v>1</v>
      </c>
      <c r="D242" s="49">
        <v>0</v>
      </c>
      <c r="E242" s="420">
        <v>3.8598578259968402E-2</v>
      </c>
      <c r="F242" s="420">
        <v>0</v>
      </c>
      <c r="G242" s="418">
        <v>0</v>
      </c>
    </row>
    <row r="243" spans="1:7">
      <c r="A243" s="404" t="s">
        <v>1556</v>
      </c>
      <c r="B243" t="s">
        <v>502</v>
      </c>
      <c r="C243" s="49">
        <v>1</v>
      </c>
      <c r="D243" s="49">
        <v>0</v>
      </c>
      <c r="E243" s="420">
        <v>3.8598578259968402E-2</v>
      </c>
      <c r="F243" s="420">
        <v>0</v>
      </c>
      <c r="G243" s="418">
        <v>0</v>
      </c>
    </row>
    <row r="244" spans="1:7">
      <c r="A244" s="404" t="s">
        <v>980</v>
      </c>
      <c r="B244" t="s">
        <v>502</v>
      </c>
      <c r="C244" s="49">
        <v>1</v>
      </c>
      <c r="D244" s="49">
        <v>0</v>
      </c>
      <c r="E244" s="420">
        <v>3.8598578259968402E-2</v>
      </c>
      <c r="F244" s="420">
        <v>0</v>
      </c>
      <c r="G244" s="418">
        <v>0</v>
      </c>
    </row>
    <row r="245" spans="1:7">
      <c r="A245" s="404" t="s">
        <v>968</v>
      </c>
      <c r="B245" t="s">
        <v>502</v>
      </c>
      <c r="C245" s="49">
        <v>1</v>
      </c>
      <c r="D245" s="49">
        <v>0</v>
      </c>
      <c r="E245" s="420">
        <v>3.8598578259968402E-2</v>
      </c>
      <c r="F245" s="420">
        <v>0</v>
      </c>
      <c r="G245" s="418">
        <v>0</v>
      </c>
    </row>
    <row r="246" spans="1:7">
      <c r="A246" s="404" t="s">
        <v>2039</v>
      </c>
      <c r="B246" t="s">
        <v>502</v>
      </c>
      <c r="C246" s="49">
        <v>1</v>
      </c>
      <c r="D246" s="49">
        <v>0</v>
      </c>
      <c r="E246" s="420">
        <v>3.8598578259968402E-2</v>
      </c>
      <c r="F246" s="420">
        <v>0</v>
      </c>
      <c r="G246" s="418">
        <v>0</v>
      </c>
    </row>
    <row r="247" spans="1:7">
      <c r="A247" s="404" t="s">
        <v>2040</v>
      </c>
      <c r="B247" t="s">
        <v>502</v>
      </c>
      <c r="C247" s="49">
        <v>2</v>
      </c>
      <c r="D247" s="49">
        <v>0</v>
      </c>
      <c r="E247" s="420">
        <v>7.7197156519936694E-2</v>
      </c>
      <c r="F247" s="420">
        <v>0</v>
      </c>
      <c r="G247" s="418">
        <v>0</v>
      </c>
    </row>
    <row r="248" spans="1:7">
      <c r="A248" s="404" t="s">
        <v>919</v>
      </c>
      <c r="B248" t="s">
        <v>502</v>
      </c>
      <c r="C248" s="49">
        <v>1</v>
      </c>
      <c r="D248" s="49">
        <v>0</v>
      </c>
      <c r="E248" s="420">
        <v>3.8598578259968402E-2</v>
      </c>
      <c r="F248" s="420">
        <v>0</v>
      </c>
      <c r="G248" s="418">
        <v>0</v>
      </c>
    </row>
    <row r="249" spans="1:7">
      <c r="A249" s="404" t="s">
        <v>1258</v>
      </c>
      <c r="B249" t="s">
        <v>502</v>
      </c>
      <c r="C249" s="49">
        <v>1</v>
      </c>
      <c r="D249" s="49">
        <v>0</v>
      </c>
      <c r="E249" s="420">
        <v>3.8598578259968402E-2</v>
      </c>
      <c r="F249" s="420">
        <v>0</v>
      </c>
      <c r="G249" s="418">
        <v>0</v>
      </c>
    </row>
    <row r="250" spans="1:7">
      <c r="A250" s="404" t="s">
        <v>2041</v>
      </c>
      <c r="B250" t="s">
        <v>502</v>
      </c>
      <c r="C250" s="49">
        <v>1</v>
      </c>
      <c r="D250" s="49">
        <v>0</v>
      </c>
      <c r="E250" s="420">
        <v>3.8598578259968402E-2</v>
      </c>
      <c r="F250" s="420">
        <v>0</v>
      </c>
      <c r="G250" s="418">
        <v>0</v>
      </c>
    </row>
    <row r="251" spans="1:7">
      <c r="A251" s="404" t="s">
        <v>2042</v>
      </c>
      <c r="B251" t="s">
        <v>502</v>
      </c>
      <c r="C251" s="49">
        <v>1</v>
      </c>
      <c r="D251" s="49">
        <v>0</v>
      </c>
      <c r="E251" s="420">
        <v>3.8598578259968402E-2</v>
      </c>
      <c r="F251" s="420">
        <v>0</v>
      </c>
      <c r="G251" s="418">
        <v>0</v>
      </c>
    </row>
    <row r="252" spans="1:7">
      <c r="A252" s="404" t="s">
        <v>1147</v>
      </c>
      <c r="B252" t="s">
        <v>502</v>
      </c>
      <c r="C252" s="49">
        <v>1</v>
      </c>
      <c r="D252" s="49">
        <v>0</v>
      </c>
      <c r="E252" s="420">
        <v>3.8598578259968402E-2</v>
      </c>
      <c r="F252" s="420">
        <v>0</v>
      </c>
      <c r="G252" s="418">
        <v>0</v>
      </c>
    </row>
    <row r="253" spans="1:7">
      <c r="A253" s="404" t="s">
        <v>818</v>
      </c>
      <c r="B253" t="s">
        <v>502</v>
      </c>
      <c r="C253" s="49">
        <v>3</v>
      </c>
      <c r="D253" s="49">
        <v>0</v>
      </c>
      <c r="E253" s="420">
        <v>0.115795734779905</v>
      </c>
      <c r="F253" s="420">
        <v>0</v>
      </c>
      <c r="G253" s="418">
        <v>0</v>
      </c>
    </row>
    <row r="254" spans="1:7">
      <c r="A254" s="404" t="s">
        <v>891</v>
      </c>
      <c r="B254" t="s">
        <v>502</v>
      </c>
      <c r="C254" s="49">
        <v>1</v>
      </c>
      <c r="D254" s="49">
        <v>0</v>
      </c>
      <c r="E254" s="420">
        <v>3.8598578259968402E-2</v>
      </c>
      <c r="F254" s="420">
        <v>0</v>
      </c>
      <c r="G254" s="418">
        <v>0</v>
      </c>
    </row>
    <row r="255" spans="1:7">
      <c r="A255" s="404" t="s">
        <v>1576</v>
      </c>
      <c r="B255" t="s">
        <v>502</v>
      </c>
      <c r="C255" s="49">
        <v>1</v>
      </c>
      <c r="D255" s="49">
        <v>0</v>
      </c>
      <c r="E255" s="420">
        <v>3.8598578259968402E-2</v>
      </c>
      <c r="F255" s="420">
        <v>0</v>
      </c>
      <c r="G255" s="418">
        <v>0</v>
      </c>
    </row>
    <row r="256" spans="1:7">
      <c r="A256" s="404" t="s">
        <v>2043</v>
      </c>
      <c r="B256" t="s">
        <v>502</v>
      </c>
      <c r="C256" s="49">
        <v>1</v>
      </c>
      <c r="D256" s="49">
        <v>0</v>
      </c>
      <c r="E256" s="420">
        <v>3.8598578259968402E-2</v>
      </c>
      <c r="F256" s="420">
        <v>0</v>
      </c>
      <c r="G256" s="418">
        <v>0</v>
      </c>
    </row>
    <row r="257" spans="1:7">
      <c r="A257" s="404" t="s">
        <v>1284</v>
      </c>
      <c r="B257" t="s">
        <v>502</v>
      </c>
      <c r="C257" s="49">
        <v>1</v>
      </c>
      <c r="D257" s="49">
        <v>0</v>
      </c>
      <c r="E257" s="420">
        <v>3.8598578259968402E-2</v>
      </c>
      <c r="F257" s="420">
        <v>0</v>
      </c>
      <c r="G257" s="418">
        <v>0</v>
      </c>
    </row>
    <row r="258" spans="1:7">
      <c r="A258" s="404" t="s">
        <v>1150</v>
      </c>
      <c r="B258" t="s">
        <v>502</v>
      </c>
      <c r="C258" s="49">
        <v>2</v>
      </c>
      <c r="D258" s="49">
        <v>0</v>
      </c>
      <c r="E258" s="420">
        <v>7.7197156519936694E-2</v>
      </c>
      <c r="F258" s="420">
        <v>0</v>
      </c>
      <c r="G258" s="418">
        <v>0</v>
      </c>
    </row>
    <row r="259" spans="1:7">
      <c r="A259" s="404" t="s">
        <v>971</v>
      </c>
      <c r="B259" t="s">
        <v>502</v>
      </c>
      <c r="C259" s="49">
        <v>1</v>
      </c>
      <c r="D259" s="49">
        <v>0</v>
      </c>
      <c r="E259" s="420">
        <v>3.8598578259968402E-2</v>
      </c>
      <c r="F259" s="420">
        <v>0</v>
      </c>
      <c r="G259" s="418">
        <v>0</v>
      </c>
    </row>
    <row r="260" spans="1:7">
      <c r="A260" s="404" t="s">
        <v>1438</v>
      </c>
      <c r="B260" t="s">
        <v>502</v>
      </c>
      <c r="C260" s="49">
        <v>1</v>
      </c>
      <c r="D260" s="49">
        <v>0</v>
      </c>
      <c r="E260" s="420">
        <v>3.8598578259968402E-2</v>
      </c>
      <c r="F260" s="420">
        <v>0</v>
      </c>
      <c r="G260" s="418">
        <v>0</v>
      </c>
    </row>
    <row r="261" spans="1:7">
      <c r="A261" s="404" t="s">
        <v>1383</v>
      </c>
      <c r="B261" t="s">
        <v>502</v>
      </c>
      <c r="C261" s="49">
        <v>1</v>
      </c>
      <c r="D261" s="49">
        <v>0</v>
      </c>
      <c r="E261" s="420">
        <v>3.8598578259968402E-2</v>
      </c>
      <c r="F261" s="420">
        <v>0</v>
      </c>
      <c r="G261" s="418">
        <v>0</v>
      </c>
    </row>
    <row r="262" spans="1:7">
      <c r="A262" s="404" t="s">
        <v>1384</v>
      </c>
      <c r="B262" t="s">
        <v>502</v>
      </c>
      <c r="C262" s="49">
        <v>1</v>
      </c>
      <c r="D262" s="49">
        <v>0</v>
      </c>
      <c r="E262" s="420">
        <v>3.8598578259968402E-2</v>
      </c>
      <c r="F262" s="420">
        <v>0</v>
      </c>
      <c r="G262" s="418">
        <v>0</v>
      </c>
    </row>
    <row r="263" spans="1:7">
      <c r="A263" s="404" t="s">
        <v>1623</v>
      </c>
      <c r="B263" t="s">
        <v>502</v>
      </c>
      <c r="C263" s="49">
        <v>1</v>
      </c>
      <c r="D263" s="49">
        <v>0</v>
      </c>
      <c r="E263" s="420">
        <v>3.8598578259968402E-2</v>
      </c>
      <c r="F263" s="420">
        <v>0</v>
      </c>
      <c r="G263" s="418">
        <v>0</v>
      </c>
    </row>
    <row r="264" spans="1:7">
      <c r="A264" s="404" t="s">
        <v>1994</v>
      </c>
      <c r="B264" t="s">
        <v>502</v>
      </c>
      <c r="C264" s="49">
        <v>9</v>
      </c>
      <c r="D264" s="49">
        <v>8</v>
      </c>
      <c r="E264" s="420">
        <v>0.34738720433971498</v>
      </c>
      <c r="F264" s="420">
        <v>0.32374560717679302</v>
      </c>
      <c r="G264" s="418">
        <v>-4.6362470404391501E-4</v>
      </c>
    </row>
    <row r="265" spans="1:7">
      <c r="A265" s="404" t="s">
        <v>837</v>
      </c>
      <c r="B265" t="s">
        <v>502</v>
      </c>
      <c r="C265" s="49">
        <v>7</v>
      </c>
      <c r="D265" s="49">
        <v>6</v>
      </c>
      <c r="E265" s="420">
        <v>0.27019004781977901</v>
      </c>
      <c r="F265" s="420">
        <v>0.24280920538259401</v>
      </c>
      <c r="G265" s="418">
        <v>-5.3695335742042502E-4</v>
      </c>
    </row>
    <row r="266" spans="1:7">
      <c r="A266" s="404" t="s">
        <v>845</v>
      </c>
      <c r="B266" t="s">
        <v>502</v>
      </c>
      <c r="C266" s="49">
        <v>5</v>
      </c>
      <c r="D266" s="49">
        <v>4</v>
      </c>
      <c r="E266" s="420">
        <v>0.19299289129984201</v>
      </c>
      <c r="F266" s="420">
        <v>0.16187280358839601</v>
      </c>
      <c r="G266" s="418">
        <v>-6.1028201079693601E-4</v>
      </c>
    </row>
    <row r="267" spans="1:7">
      <c r="A267" s="404" t="s">
        <v>2044</v>
      </c>
      <c r="B267" t="s">
        <v>502</v>
      </c>
      <c r="C267" s="49">
        <v>3</v>
      </c>
      <c r="D267" s="49">
        <v>2</v>
      </c>
      <c r="E267" s="420">
        <v>0.115795734779905</v>
      </c>
      <c r="F267" s="420">
        <v>8.0936401794198198E-2</v>
      </c>
      <c r="G267" s="418">
        <v>-6.8361066417344603E-4</v>
      </c>
    </row>
    <row r="268" spans="1:7">
      <c r="A268" s="404" t="s">
        <v>788</v>
      </c>
      <c r="B268" t="s">
        <v>502</v>
      </c>
      <c r="C268" s="49">
        <v>3</v>
      </c>
      <c r="D268" s="49">
        <v>2</v>
      </c>
      <c r="E268" s="420">
        <v>0.115795734779905</v>
      </c>
      <c r="F268" s="420">
        <v>8.0936401794198198E-2</v>
      </c>
      <c r="G268" s="418">
        <v>-6.8361066417344603E-4</v>
      </c>
    </row>
    <row r="269" spans="1:7">
      <c r="A269" s="430" t="s">
        <v>773</v>
      </c>
      <c r="B269" t="s">
        <v>502</v>
      </c>
      <c r="C269" s="49">
        <v>3</v>
      </c>
      <c r="D269" s="49">
        <v>2</v>
      </c>
      <c r="E269" s="420">
        <v>0.115795734779905</v>
      </c>
      <c r="F269" s="420">
        <v>8.0936401794198198E-2</v>
      </c>
      <c r="G269" s="418">
        <v>-6.8361066417344603E-4</v>
      </c>
    </row>
    <row r="270" spans="1:7">
      <c r="A270" s="404" t="s">
        <v>1081</v>
      </c>
      <c r="B270" t="s">
        <v>502</v>
      </c>
      <c r="C270" s="49">
        <v>2</v>
      </c>
      <c r="D270" s="49">
        <v>1</v>
      </c>
      <c r="E270" s="420">
        <v>7.7197156519936694E-2</v>
      </c>
      <c r="F270" s="420">
        <v>4.0468200897099099E-2</v>
      </c>
      <c r="G270" s="418">
        <v>-7.2027499086170196E-4</v>
      </c>
    </row>
    <row r="271" spans="1:7">
      <c r="A271" s="404" t="s">
        <v>901</v>
      </c>
      <c r="B271" t="s">
        <v>502</v>
      </c>
      <c r="C271" s="49">
        <v>2</v>
      </c>
      <c r="D271" s="49">
        <v>1</v>
      </c>
      <c r="E271" s="420">
        <v>7.7197156519936694E-2</v>
      </c>
      <c r="F271" s="420">
        <v>4.0468200897099099E-2</v>
      </c>
      <c r="G271" s="418">
        <v>-7.2027499086170196E-4</v>
      </c>
    </row>
    <row r="272" spans="1:7">
      <c r="A272" s="404" t="s">
        <v>961</v>
      </c>
      <c r="B272" t="s">
        <v>502</v>
      </c>
      <c r="C272" s="49">
        <v>2</v>
      </c>
      <c r="D272" s="49">
        <v>1</v>
      </c>
      <c r="E272" s="420">
        <v>7.7197156519936694E-2</v>
      </c>
      <c r="F272" s="420">
        <v>4.0468200897099099E-2</v>
      </c>
      <c r="G272" s="418">
        <v>-7.2027499086170196E-4</v>
      </c>
    </row>
    <row r="273" spans="1:7">
      <c r="A273" s="404" t="s">
        <v>799</v>
      </c>
      <c r="B273" t="s">
        <v>502</v>
      </c>
      <c r="C273" s="49">
        <v>34</v>
      </c>
      <c r="D273" s="49">
        <v>31</v>
      </c>
      <c r="E273" s="420">
        <v>1.3123516608389201</v>
      </c>
      <c r="F273" s="420">
        <v>1.25451422781007</v>
      </c>
      <c r="G273" s="418">
        <v>-1.1342238253139599E-3</v>
      </c>
    </row>
    <row r="274" spans="1:7">
      <c r="A274" s="404" t="s">
        <v>2017</v>
      </c>
      <c r="B274" t="s">
        <v>502</v>
      </c>
      <c r="C274" s="49">
        <v>8</v>
      </c>
      <c r="D274" s="49">
        <v>6</v>
      </c>
      <c r="E274" s="420">
        <v>0.308788626079747</v>
      </c>
      <c r="F274" s="420">
        <v>0.24280920538259401</v>
      </c>
      <c r="G274" s="418">
        <v>-1.29389267497038E-3</v>
      </c>
    </row>
    <row r="275" spans="1:7">
      <c r="A275" s="404" t="s">
        <v>767</v>
      </c>
      <c r="B275" t="s">
        <v>502</v>
      </c>
      <c r="C275" s="49">
        <v>7</v>
      </c>
      <c r="D275" s="49">
        <v>5</v>
      </c>
      <c r="E275" s="420">
        <v>0.27019004781977901</v>
      </c>
      <c r="F275" s="420">
        <v>0.202341004485495</v>
      </c>
      <c r="G275" s="418">
        <v>-1.33055700165864E-3</v>
      </c>
    </row>
    <row r="276" spans="1:7">
      <c r="A276" s="404" t="s">
        <v>848</v>
      </c>
      <c r="B276" t="s">
        <v>502</v>
      </c>
      <c r="C276" s="49">
        <v>5</v>
      </c>
      <c r="D276" s="49">
        <v>3</v>
      </c>
      <c r="E276" s="420">
        <v>0.19299289129984201</v>
      </c>
      <c r="F276" s="420">
        <v>0.12140460269129701</v>
      </c>
      <c r="G276" s="418">
        <v>-1.4038856550351499E-3</v>
      </c>
    </row>
    <row r="277" spans="1:7">
      <c r="A277" s="404" t="s">
        <v>920</v>
      </c>
      <c r="B277" t="s">
        <v>502</v>
      </c>
      <c r="C277" s="49">
        <v>4</v>
      </c>
      <c r="D277" s="49">
        <v>2</v>
      </c>
      <c r="E277" s="420">
        <v>0.154394313039873</v>
      </c>
      <c r="F277" s="420">
        <v>8.0936401794198198E-2</v>
      </c>
      <c r="G277" s="418">
        <v>-1.4405499817234E-3</v>
      </c>
    </row>
    <row r="278" spans="1:7">
      <c r="A278" s="404" t="s">
        <v>839</v>
      </c>
      <c r="B278" t="s">
        <v>502</v>
      </c>
      <c r="C278" s="49">
        <v>3</v>
      </c>
      <c r="D278" s="49">
        <v>1</v>
      </c>
      <c r="E278" s="420">
        <v>0.115795734779905</v>
      </c>
      <c r="F278" s="420">
        <v>4.0468200897099099E-2</v>
      </c>
      <c r="G278" s="418">
        <v>-1.4772143084116601E-3</v>
      </c>
    </row>
    <row r="279" spans="1:7">
      <c r="A279" s="404" t="s">
        <v>834</v>
      </c>
      <c r="B279" t="s">
        <v>502</v>
      </c>
      <c r="C279" s="49">
        <v>3</v>
      </c>
      <c r="D279" s="49">
        <v>1</v>
      </c>
      <c r="E279" s="420">
        <v>0.115795734779905</v>
      </c>
      <c r="F279" s="420">
        <v>4.0468200897099099E-2</v>
      </c>
      <c r="G279" s="418">
        <v>-1.4772143084116601E-3</v>
      </c>
    </row>
    <row r="280" spans="1:7">
      <c r="A280" s="404" t="s">
        <v>938</v>
      </c>
      <c r="B280" t="s">
        <v>502</v>
      </c>
      <c r="C280" s="49">
        <v>3</v>
      </c>
      <c r="D280" s="49">
        <v>1</v>
      </c>
      <c r="E280" s="420">
        <v>0.115795734779905</v>
      </c>
      <c r="F280" s="420">
        <v>4.0468200897099099E-2</v>
      </c>
      <c r="G280" s="418">
        <v>-1.4772143084116601E-3</v>
      </c>
    </row>
    <row r="281" spans="1:7">
      <c r="A281" s="404" t="s">
        <v>513</v>
      </c>
      <c r="B281" t="s">
        <v>502</v>
      </c>
      <c r="C281" s="49">
        <v>56</v>
      </c>
      <c r="D281" s="49">
        <v>51</v>
      </c>
      <c r="E281" s="420">
        <v>2.1615203825582299</v>
      </c>
      <c r="F281" s="420">
        <v>2.0638782457520501</v>
      </c>
      <c r="G281" s="418">
        <v>-1.9148159266487599E-3</v>
      </c>
    </row>
    <row r="282" spans="1:7">
      <c r="A282" s="404" t="s">
        <v>2003</v>
      </c>
      <c r="B282" t="s">
        <v>502</v>
      </c>
      <c r="C282" s="49">
        <v>6</v>
      </c>
      <c r="D282" s="49">
        <v>3</v>
      </c>
      <c r="E282" s="420">
        <v>0.23159146955981</v>
      </c>
      <c r="F282" s="420">
        <v>0.12140460269129701</v>
      </c>
      <c r="G282" s="418">
        <v>-2.1608249725851001E-3</v>
      </c>
    </row>
    <row r="283" spans="1:7">
      <c r="A283" s="404" t="s">
        <v>992</v>
      </c>
      <c r="B283" t="s">
        <v>502</v>
      </c>
      <c r="C283" s="49">
        <v>5</v>
      </c>
      <c r="D283" s="49">
        <v>2</v>
      </c>
      <c r="E283" s="420">
        <v>0.19299289129984201</v>
      </c>
      <c r="F283" s="420">
        <v>8.0936401794198198E-2</v>
      </c>
      <c r="G283" s="418">
        <v>-2.19748929927336E-3</v>
      </c>
    </row>
    <row r="284" spans="1:7">
      <c r="A284" s="404" t="s">
        <v>883</v>
      </c>
      <c r="B284" t="s">
        <v>502</v>
      </c>
      <c r="C284" s="49">
        <v>11</v>
      </c>
      <c r="D284" s="49">
        <v>7</v>
      </c>
      <c r="E284" s="420">
        <v>0.42458436085965201</v>
      </c>
      <c r="F284" s="420">
        <v>0.283277406279694</v>
      </c>
      <c r="G284" s="418">
        <v>-2.77110698338204E-3</v>
      </c>
    </row>
    <row r="285" spans="1:7">
      <c r="A285" s="404" t="s">
        <v>2004</v>
      </c>
      <c r="B285" t="s">
        <v>502</v>
      </c>
      <c r="C285" s="49">
        <v>11</v>
      </c>
      <c r="D285" s="49">
        <v>7</v>
      </c>
      <c r="E285" s="420">
        <v>0.42458436085965201</v>
      </c>
      <c r="F285" s="420">
        <v>0.283277406279694</v>
      </c>
      <c r="G285" s="418">
        <v>-2.77110698338204E-3</v>
      </c>
    </row>
    <row r="286" spans="1:7">
      <c r="A286" s="404" t="s">
        <v>1055</v>
      </c>
      <c r="B286" t="s">
        <v>502</v>
      </c>
      <c r="C286" s="49">
        <v>8</v>
      </c>
      <c r="D286" s="49">
        <v>4</v>
      </c>
      <c r="E286" s="420">
        <v>0.308788626079747</v>
      </c>
      <c r="F286" s="420">
        <v>0.16187280358839601</v>
      </c>
      <c r="G286" s="418">
        <v>-2.88109996344681E-3</v>
      </c>
    </row>
    <row r="287" spans="1:7">
      <c r="A287" s="404" t="s">
        <v>790</v>
      </c>
      <c r="B287" t="s">
        <v>502</v>
      </c>
      <c r="C287" s="49">
        <v>7</v>
      </c>
      <c r="D287" s="49">
        <v>3</v>
      </c>
      <c r="E287" s="420">
        <v>0.27019004781977901</v>
      </c>
      <c r="F287" s="420">
        <v>0.12140460269129701</v>
      </c>
      <c r="G287" s="418">
        <v>-2.9177642901350598E-3</v>
      </c>
    </row>
    <row r="288" spans="1:7">
      <c r="A288" s="404" t="s">
        <v>621</v>
      </c>
      <c r="B288" t="s">
        <v>502</v>
      </c>
      <c r="C288" s="49">
        <v>6</v>
      </c>
      <c r="D288" s="49">
        <v>2</v>
      </c>
      <c r="E288" s="420">
        <v>0.23159146955981</v>
      </c>
      <c r="F288" s="420">
        <v>8.0936401794198198E-2</v>
      </c>
      <c r="G288" s="418">
        <v>-2.9544286168233201E-3</v>
      </c>
    </row>
    <row r="289" spans="1:7">
      <c r="A289" s="404" t="s">
        <v>2011</v>
      </c>
      <c r="B289" t="s">
        <v>502</v>
      </c>
      <c r="C289" s="49">
        <v>13</v>
      </c>
      <c r="D289" s="49">
        <v>8</v>
      </c>
      <c r="E289" s="420">
        <v>0.50178151737958898</v>
      </c>
      <c r="F289" s="420">
        <v>0.32374560717679302</v>
      </c>
      <c r="G289" s="418">
        <v>-3.4913819742437399E-3</v>
      </c>
    </row>
    <row r="290" spans="1:7">
      <c r="A290" s="404" t="s">
        <v>930</v>
      </c>
      <c r="B290" t="s">
        <v>502</v>
      </c>
      <c r="C290" s="49">
        <v>8</v>
      </c>
      <c r="D290" s="49">
        <v>3</v>
      </c>
      <c r="E290" s="420">
        <v>0.308788626079747</v>
      </c>
      <c r="F290" s="420">
        <v>0.12140460269129701</v>
      </c>
      <c r="G290" s="418">
        <v>-3.67470360768502E-3</v>
      </c>
    </row>
    <row r="291" spans="1:7">
      <c r="A291" s="404" t="s">
        <v>2016</v>
      </c>
      <c r="B291" t="s">
        <v>502</v>
      </c>
      <c r="C291" s="49">
        <v>25</v>
      </c>
      <c r="D291" s="49">
        <v>16</v>
      </c>
      <c r="E291" s="420">
        <v>0.96496445649920903</v>
      </c>
      <c r="F291" s="420">
        <v>0.64749121435358503</v>
      </c>
      <c r="G291" s="418">
        <v>-6.2258246309375301E-3</v>
      </c>
    </row>
    <row r="292" spans="1:7">
      <c r="A292" s="404" t="s">
        <v>2015</v>
      </c>
      <c r="B292" t="s">
        <v>502</v>
      </c>
      <c r="C292" s="49">
        <v>19</v>
      </c>
      <c r="D292" s="49">
        <v>8</v>
      </c>
      <c r="E292" s="420">
        <v>0.73337298693939901</v>
      </c>
      <c r="F292" s="420">
        <v>0.32374560717679302</v>
      </c>
      <c r="G292" s="418">
        <v>-8.0330178795434797E-3</v>
      </c>
    </row>
    <row r="293" spans="1:7">
      <c r="A293" s="404" t="s">
        <v>2008</v>
      </c>
      <c r="B293" t="s">
        <v>502</v>
      </c>
      <c r="C293" s="49">
        <v>61</v>
      </c>
      <c r="D293" s="49">
        <v>48</v>
      </c>
      <c r="E293" s="420">
        <v>2.3545132738580699</v>
      </c>
      <c r="F293" s="420">
        <v>1.9424736430607601</v>
      </c>
      <c r="G293" s="418">
        <v>-8.0803234471131906E-3</v>
      </c>
    </row>
    <row r="294" spans="1:7">
      <c r="A294" s="404" t="s">
        <v>814</v>
      </c>
      <c r="B294" t="s">
        <v>502</v>
      </c>
      <c r="C294" s="49">
        <v>14</v>
      </c>
      <c r="D294" s="49">
        <v>2</v>
      </c>
      <c r="E294" s="420">
        <v>0.54038009563955702</v>
      </c>
      <c r="F294" s="420">
        <v>8.0936401794198198E-2</v>
      </c>
      <c r="G294" s="418">
        <v>-9.0099431572229702E-3</v>
      </c>
    </row>
    <row r="295" spans="1:7">
      <c r="A295" s="404" t="s">
        <v>796</v>
      </c>
      <c r="B295" t="s">
        <v>502</v>
      </c>
      <c r="C295" s="49">
        <v>30</v>
      </c>
      <c r="D295" s="49">
        <v>10</v>
      </c>
      <c r="E295" s="420">
        <v>1.1579573477990499</v>
      </c>
      <c r="F295" s="420">
        <v>0.40468200897099099</v>
      </c>
      <c r="G295" s="418">
        <v>-1.4772143084116601E-2</v>
      </c>
    </row>
    <row r="296" spans="1:7">
      <c r="A296" s="404" t="s">
        <v>511</v>
      </c>
      <c r="B296" t="s">
        <v>502</v>
      </c>
      <c r="C296" s="49">
        <v>205</v>
      </c>
      <c r="D296" s="49">
        <v>162</v>
      </c>
      <c r="E296" s="420">
        <v>7.9127085432935198</v>
      </c>
      <c r="F296" s="420">
        <v>6.5558485453300497</v>
      </c>
      <c r="G296" s="418">
        <v>-2.66087697311508E-2</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B6FC-64A8-4442-B7D6-CDA93A310C43}">
  <dimension ref="A1:G332"/>
  <sheetViews>
    <sheetView workbookViewId="0"/>
  </sheetViews>
  <sheetFormatPr defaultRowHeight="15.5"/>
  <cols>
    <col min="1" max="1" width="85.765625" bestFit="1" customWidth="1"/>
    <col min="2" max="2" width="16.53515625" customWidth="1"/>
    <col min="3" max="7" width="16.765625" customWidth="1"/>
  </cols>
  <sheetData>
    <row r="1" spans="1:7" ht="20">
      <c r="A1" s="217" t="s">
        <v>2195</v>
      </c>
    </row>
    <row r="2" spans="1:7">
      <c r="A2" t="s">
        <v>217</v>
      </c>
    </row>
    <row r="3" spans="1:7" ht="93">
      <c r="A3" s="4" t="s">
        <v>1777</v>
      </c>
      <c r="B3" s="4" t="s">
        <v>1759</v>
      </c>
      <c r="C3" s="233" t="s">
        <v>1778</v>
      </c>
      <c r="D3" s="233" t="s">
        <v>1779</v>
      </c>
      <c r="E3" s="422" t="s">
        <v>1766</v>
      </c>
      <c r="F3" s="422" t="s">
        <v>1770</v>
      </c>
      <c r="G3" s="416" t="s">
        <v>1780</v>
      </c>
    </row>
    <row r="4" spans="1:7">
      <c r="A4" s="430" t="s">
        <v>2063</v>
      </c>
      <c r="B4" t="s">
        <v>503</v>
      </c>
      <c r="C4" s="49">
        <v>1459</v>
      </c>
      <c r="D4" s="49">
        <v>2300</v>
      </c>
      <c r="E4" s="421">
        <v>16.994841442439199</v>
      </c>
      <c r="F4" s="421">
        <v>26.0785049170454</v>
      </c>
      <c r="G4" s="418">
        <v>0.62145770472163397</v>
      </c>
    </row>
    <row r="5" spans="1:7">
      <c r="A5" s="430" t="s">
        <v>2294</v>
      </c>
      <c r="B5" t="s">
        <v>503</v>
      </c>
      <c r="C5" s="49">
        <v>76</v>
      </c>
      <c r="D5" s="49">
        <v>185</v>
      </c>
      <c r="E5" s="421">
        <v>0.88526932805029401</v>
      </c>
      <c r="F5" s="421">
        <v>2.0976188737623498</v>
      </c>
      <c r="G5" s="418">
        <v>8.2942743101916905E-2</v>
      </c>
    </row>
    <row r="6" spans="1:7">
      <c r="A6" s="404" t="s">
        <v>511</v>
      </c>
      <c r="B6" t="s">
        <v>503</v>
      </c>
      <c r="C6" s="49">
        <v>344</v>
      </c>
      <c r="D6" s="49">
        <v>428</v>
      </c>
      <c r="E6" s="421">
        <v>4.00700853749081</v>
      </c>
      <c r="F6" s="421">
        <v>4.8528696106501901</v>
      </c>
      <c r="G6" s="418">
        <v>5.7869479919476802E-2</v>
      </c>
    </row>
    <row r="7" spans="1:7">
      <c r="A7" s="404" t="s">
        <v>2302</v>
      </c>
      <c r="B7" t="s">
        <v>503</v>
      </c>
      <c r="C7" s="49">
        <v>87</v>
      </c>
      <c r="D7" s="49">
        <v>146</v>
      </c>
      <c r="E7" s="421">
        <v>1.01340041500494</v>
      </c>
      <c r="F7" s="421">
        <v>1.65541813821245</v>
      </c>
      <c r="G7" s="418">
        <v>4.3923562532950697E-2</v>
      </c>
    </row>
    <row r="8" spans="1:7">
      <c r="A8" s="404" t="s">
        <v>798</v>
      </c>
      <c r="B8" t="s">
        <v>503</v>
      </c>
      <c r="C8" s="49">
        <v>11</v>
      </c>
      <c r="D8" s="49">
        <v>39</v>
      </c>
      <c r="E8" s="421">
        <v>0.128131086954648</v>
      </c>
      <c r="F8" s="421">
        <v>0.44220073554990003</v>
      </c>
      <c r="G8" s="418">
        <v>2.1487035873177501E-2</v>
      </c>
    </row>
    <row r="9" spans="1:7">
      <c r="A9" s="404" t="s">
        <v>2303</v>
      </c>
      <c r="B9" t="s">
        <v>503</v>
      </c>
      <c r="C9" s="49">
        <v>14</v>
      </c>
      <c r="D9" s="49">
        <v>42</v>
      </c>
      <c r="E9" s="421">
        <v>0.16307592885137001</v>
      </c>
      <c r="F9" s="421">
        <v>0.47621617674604699</v>
      </c>
      <c r="G9" s="418">
        <v>2.1423451040058002E-2</v>
      </c>
    </row>
    <row r="10" spans="1:7">
      <c r="A10" s="430" t="s">
        <v>2076</v>
      </c>
      <c r="B10" t="s">
        <v>503</v>
      </c>
      <c r="C10" s="49">
        <v>298</v>
      </c>
      <c r="D10" s="49">
        <v>325</v>
      </c>
      <c r="E10" s="421">
        <v>3.4711876284077299</v>
      </c>
      <c r="F10" s="421">
        <v>3.6850061295824998</v>
      </c>
      <c r="G10" s="418">
        <v>1.4628366114460599E-2</v>
      </c>
    </row>
    <row r="11" spans="1:7">
      <c r="A11" s="404" t="s">
        <v>793</v>
      </c>
      <c r="B11" t="s">
        <v>503</v>
      </c>
      <c r="C11" s="49">
        <v>29</v>
      </c>
      <c r="D11" s="49">
        <v>48</v>
      </c>
      <c r="E11" s="421">
        <v>0.33780013833498101</v>
      </c>
      <c r="F11" s="421">
        <v>0.54424705913833904</v>
      </c>
      <c r="G11" s="418">
        <v>1.4124040361905401E-2</v>
      </c>
    </row>
    <row r="12" spans="1:7">
      <c r="A12" s="404" t="s">
        <v>799</v>
      </c>
      <c r="B12" t="s">
        <v>503</v>
      </c>
      <c r="C12" s="49">
        <v>40</v>
      </c>
      <c r="D12" s="49">
        <v>59</v>
      </c>
      <c r="E12" s="421">
        <v>0.46593122528962899</v>
      </c>
      <c r="F12" s="421">
        <v>0.66897034352420803</v>
      </c>
      <c r="G12" s="418">
        <v>1.3890895973800501E-2</v>
      </c>
    </row>
    <row r="13" spans="1:7">
      <c r="A13" s="404" t="s">
        <v>803</v>
      </c>
      <c r="B13" t="s">
        <v>503</v>
      </c>
      <c r="C13" s="49">
        <v>28</v>
      </c>
      <c r="D13" s="49">
        <v>46</v>
      </c>
      <c r="E13" s="421">
        <v>0.32615185770274002</v>
      </c>
      <c r="F13" s="421">
        <v>0.52157009834090795</v>
      </c>
      <c r="G13" s="418">
        <v>1.33695145826613E-2</v>
      </c>
    </row>
    <row r="14" spans="1:7">
      <c r="A14" s="404" t="s">
        <v>800</v>
      </c>
      <c r="B14" t="s">
        <v>503</v>
      </c>
      <c r="C14" s="49">
        <v>1</v>
      </c>
      <c r="D14" s="49">
        <v>17</v>
      </c>
      <c r="E14" s="421">
        <v>1.1648280632240699E-2</v>
      </c>
      <c r="F14" s="421">
        <v>0.19275416677816201</v>
      </c>
      <c r="G14" s="418">
        <v>1.2390336633502501E-2</v>
      </c>
    </row>
    <row r="15" spans="1:7">
      <c r="A15" s="404" t="s">
        <v>725</v>
      </c>
      <c r="B15" t="s">
        <v>503</v>
      </c>
      <c r="C15" s="49">
        <v>80</v>
      </c>
      <c r="D15" s="49">
        <v>96</v>
      </c>
      <c r="E15" s="421">
        <v>0.93186245057925698</v>
      </c>
      <c r="F15" s="421">
        <v>1.0884941182766801</v>
      </c>
      <c r="G15" s="418">
        <v>1.0715936028022101E-2</v>
      </c>
    </row>
    <row r="16" spans="1:7">
      <c r="A16" s="404" t="s">
        <v>775</v>
      </c>
      <c r="B16" t="s">
        <v>503</v>
      </c>
      <c r="C16" s="49">
        <v>62</v>
      </c>
      <c r="D16" s="49">
        <v>77</v>
      </c>
      <c r="E16" s="421">
        <v>0.722193399198924</v>
      </c>
      <c r="F16" s="421">
        <v>0.87306299070108495</v>
      </c>
      <c r="G16" s="418">
        <v>1.03217243031219E-2</v>
      </c>
    </row>
    <row r="17" spans="1:7">
      <c r="A17" s="404" t="s">
        <v>811</v>
      </c>
      <c r="B17" t="s">
        <v>503</v>
      </c>
      <c r="C17" s="49">
        <v>11</v>
      </c>
      <c r="D17" s="49">
        <v>24</v>
      </c>
      <c r="E17" s="421">
        <v>0.128131086954648</v>
      </c>
      <c r="F17" s="421">
        <v>0.27212352956916902</v>
      </c>
      <c r="G17" s="418">
        <v>9.8512250189190902E-3</v>
      </c>
    </row>
    <row r="18" spans="1:7">
      <c r="A18" s="404" t="s">
        <v>783</v>
      </c>
      <c r="B18" t="s">
        <v>503</v>
      </c>
      <c r="C18" s="49">
        <v>11</v>
      </c>
      <c r="D18" s="49">
        <v>23</v>
      </c>
      <c r="E18" s="421">
        <v>0.128131086954648</v>
      </c>
      <c r="F18" s="421">
        <v>0.26078504917045398</v>
      </c>
      <c r="G18" s="418">
        <v>9.0755042953018696E-3</v>
      </c>
    </row>
    <row r="19" spans="1:7">
      <c r="A19" s="404" t="s">
        <v>2016</v>
      </c>
      <c r="B19" t="s">
        <v>503</v>
      </c>
      <c r="C19" s="49">
        <v>13</v>
      </c>
      <c r="D19" s="49">
        <v>24</v>
      </c>
      <c r="E19" s="421">
        <v>0.15142764821912899</v>
      </c>
      <c r="F19" s="421">
        <v>0.27212352956916902</v>
      </c>
      <c r="G19" s="418">
        <v>8.2573936829382997E-3</v>
      </c>
    </row>
    <row r="20" spans="1:7">
      <c r="A20" s="404" t="s">
        <v>513</v>
      </c>
      <c r="B20" t="s">
        <v>503</v>
      </c>
      <c r="C20" s="49">
        <v>30</v>
      </c>
      <c r="D20" s="49">
        <v>41</v>
      </c>
      <c r="E20" s="421">
        <v>0.34944841896722201</v>
      </c>
      <c r="F20" s="421">
        <v>0.464877696347331</v>
      </c>
      <c r="G20" s="418">
        <v>7.8970796285944209E-3</v>
      </c>
    </row>
    <row r="21" spans="1:7">
      <c r="A21" s="404" t="s">
        <v>1996</v>
      </c>
      <c r="B21" t="s">
        <v>503</v>
      </c>
      <c r="C21" s="49">
        <v>2</v>
      </c>
      <c r="D21" s="49">
        <v>12</v>
      </c>
      <c r="E21" s="421">
        <v>2.3296561264481399E-2</v>
      </c>
      <c r="F21" s="421">
        <v>0.13606176478458501</v>
      </c>
      <c r="G21" s="418">
        <v>7.7148173474259401E-3</v>
      </c>
    </row>
    <row r="22" spans="1:7">
      <c r="A22" s="404" t="s">
        <v>777</v>
      </c>
      <c r="B22" t="s">
        <v>503</v>
      </c>
      <c r="C22" s="49">
        <v>5</v>
      </c>
      <c r="D22" s="49">
        <v>15</v>
      </c>
      <c r="E22" s="421">
        <v>5.8241403161203603E-2</v>
      </c>
      <c r="F22" s="421">
        <v>0.17007720598073101</v>
      </c>
      <c r="G22" s="418">
        <v>7.6512325143064299E-3</v>
      </c>
    </row>
    <row r="23" spans="1:7">
      <c r="A23" s="404" t="s">
        <v>831</v>
      </c>
      <c r="B23" t="s">
        <v>503</v>
      </c>
      <c r="C23" s="49">
        <v>6</v>
      </c>
      <c r="D23" s="49">
        <v>15</v>
      </c>
      <c r="E23" s="421">
        <v>6.9889683793444304E-2</v>
      </c>
      <c r="F23" s="421">
        <v>0.17007720598073101</v>
      </c>
      <c r="G23" s="418">
        <v>6.8543168463160303E-3</v>
      </c>
    </row>
    <row r="24" spans="1:7">
      <c r="A24" s="404" t="s">
        <v>817</v>
      </c>
      <c r="B24" t="s">
        <v>503</v>
      </c>
      <c r="C24" s="49">
        <v>7</v>
      </c>
      <c r="D24" s="49">
        <v>16</v>
      </c>
      <c r="E24" s="421">
        <v>8.1537964425685006E-2</v>
      </c>
      <c r="F24" s="421">
        <v>0.181415686379446</v>
      </c>
      <c r="G24" s="418">
        <v>6.83312190194286E-3</v>
      </c>
    </row>
    <row r="25" spans="1:7">
      <c r="A25" s="404" t="s">
        <v>2021</v>
      </c>
      <c r="B25" t="s">
        <v>503</v>
      </c>
      <c r="C25" s="49">
        <v>36</v>
      </c>
      <c r="D25" s="49">
        <v>44</v>
      </c>
      <c r="E25" s="421">
        <v>0.41933810276066602</v>
      </c>
      <c r="F25" s="421">
        <v>0.49889313754347703</v>
      </c>
      <c r="G25" s="418">
        <v>5.4427477915037102E-3</v>
      </c>
    </row>
    <row r="26" spans="1:7">
      <c r="A26" s="404" t="s">
        <v>873</v>
      </c>
      <c r="B26" t="s">
        <v>503</v>
      </c>
      <c r="C26" s="49">
        <v>1</v>
      </c>
      <c r="D26" s="49">
        <v>8</v>
      </c>
      <c r="E26" s="421">
        <v>1.1648280632240699E-2</v>
      </c>
      <c r="F26" s="421">
        <v>9.0707843189723206E-2</v>
      </c>
      <c r="G26" s="418">
        <v>5.4088501209474298E-3</v>
      </c>
    </row>
    <row r="27" spans="1:7">
      <c r="A27" s="404" t="s">
        <v>838</v>
      </c>
      <c r="B27" t="s">
        <v>503</v>
      </c>
      <c r="C27" s="49">
        <v>10</v>
      </c>
      <c r="D27" s="49">
        <v>17</v>
      </c>
      <c r="E27" s="421">
        <v>0.116482806322407</v>
      </c>
      <c r="F27" s="421">
        <v>0.19275416677816201</v>
      </c>
      <c r="G27" s="418">
        <v>5.2180956215889E-3</v>
      </c>
    </row>
    <row r="28" spans="1:7">
      <c r="A28" s="404" t="s">
        <v>2037</v>
      </c>
      <c r="B28" t="s">
        <v>503</v>
      </c>
      <c r="C28" s="49">
        <v>2</v>
      </c>
      <c r="D28" s="49">
        <v>8</v>
      </c>
      <c r="E28" s="421">
        <v>2.3296561264481399E-2</v>
      </c>
      <c r="F28" s="421">
        <v>9.0707843189723206E-2</v>
      </c>
      <c r="G28" s="418">
        <v>4.6119344529570302E-3</v>
      </c>
    </row>
    <row r="29" spans="1:7">
      <c r="A29" s="404" t="s">
        <v>854</v>
      </c>
      <c r="B29" t="s">
        <v>503</v>
      </c>
      <c r="C29" s="49">
        <v>2</v>
      </c>
      <c r="D29" s="49">
        <v>8</v>
      </c>
      <c r="E29" s="421">
        <v>2.3296561264481399E-2</v>
      </c>
      <c r="F29" s="421">
        <v>9.0707843189723206E-2</v>
      </c>
      <c r="G29" s="418">
        <v>4.6119344529570302E-3</v>
      </c>
    </row>
    <row r="30" spans="1:7">
      <c r="A30" s="404" t="s">
        <v>2019</v>
      </c>
      <c r="B30" t="s">
        <v>503</v>
      </c>
      <c r="C30" s="49">
        <v>3</v>
      </c>
      <c r="D30" s="49">
        <v>9</v>
      </c>
      <c r="E30" s="421">
        <v>3.4944841896722201E-2</v>
      </c>
      <c r="F30" s="421">
        <v>0.102046323588439</v>
      </c>
      <c r="G30" s="418">
        <v>4.5907395085838599E-3</v>
      </c>
    </row>
    <row r="31" spans="1:7">
      <c r="A31" s="404" t="s">
        <v>909</v>
      </c>
      <c r="B31" t="s">
        <v>503</v>
      </c>
      <c r="C31" s="49">
        <v>0</v>
      </c>
      <c r="D31" s="49">
        <v>5</v>
      </c>
      <c r="E31" s="421">
        <v>0</v>
      </c>
      <c r="F31" s="421">
        <v>5.6692401993577002E-2</v>
      </c>
      <c r="G31" s="418">
        <v>3.87860361808614E-3</v>
      </c>
    </row>
    <row r="32" spans="1:7">
      <c r="A32" s="404" t="s">
        <v>858</v>
      </c>
      <c r="B32" t="s">
        <v>503</v>
      </c>
      <c r="C32" s="49">
        <v>0</v>
      </c>
      <c r="D32" s="49">
        <v>5</v>
      </c>
      <c r="E32" s="421">
        <v>0</v>
      </c>
      <c r="F32" s="421">
        <v>5.6692401993577002E-2</v>
      </c>
      <c r="G32" s="418">
        <v>3.87860361808614E-3</v>
      </c>
    </row>
    <row r="33" spans="1:7">
      <c r="A33" s="404" t="s">
        <v>1009</v>
      </c>
      <c r="B33" t="s">
        <v>503</v>
      </c>
      <c r="C33" s="49">
        <v>2</v>
      </c>
      <c r="D33" s="49">
        <v>7</v>
      </c>
      <c r="E33" s="421">
        <v>2.3296561264481399E-2</v>
      </c>
      <c r="F33" s="421">
        <v>7.93693627910078E-2</v>
      </c>
      <c r="G33" s="418">
        <v>3.8362137293398001E-3</v>
      </c>
    </row>
    <row r="34" spans="1:7">
      <c r="A34" s="404" t="s">
        <v>942</v>
      </c>
      <c r="B34" t="s">
        <v>503</v>
      </c>
      <c r="C34" s="49">
        <v>3</v>
      </c>
      <c r="D34" s="49">
        <v>8</v>
      </c>
      <c r="E34" s="421">
        <v>3.4944841896722201E-2</v>
      </c>
      <c r="F34" s="421">
        <v>9.0707843189723206E-2</v>
      </c>
      <c r="G34" s="418">
        <v>3.8150187849666302E-3</v>
      </c>
    </row>
    <row r="35" spans="1:7">
      <c r="A35" s="404" t="s">
        <v>851</v>
      </c>
      <c r="B35" t="s">
        <v>503</v>
      </c>
      <c r="C35" s="49">
        <v>5</v>
      </c>
      <c r="D35" s="49">
        <v>10</v>
      </c>
      <c r="E35" s="421">
        <v>5.8241403161203603E-2</v>
      </c>
      <c r="F35" s="421">
        <v>0.113384803987154</v>
      </c>
      <c r="G35" s="418">
        <v>3.7726288962202899E-3</v>
      </c>
    </row>
    <row r="36" spans="1:7">
      <c r="A36" s="404" t="s">
        <v>1995</v>
      </c>
      <c r="B36" t="s">
        <v>503</v>
      </c>
      <c r="C36" s="49">
        <v>7</v>
      </c>
      <c r="D36" s="49">
        <v>12</v>
      </c>
      <c r="E36" s="421">
        <v>8.1537964425685006E-2</v>
      </c>
      <c r="F36" s="421">
        <v>0.13606176478458501</v>
      </c>
      <c r="G36" s="418">
        <v>3.7302390074739501E-3</v>
      </c>
    </row>
    <row r="37" spans="1:7">
      <c r="A37" s="430" t="s">
        <v>787</v>
      </c>
      <c r="B37" t="s">
        <v>503</v>
      </c>
      <c r="C37" s="49">
        <v>16</v>
      </c>
      <c r="D37" s="49">
        <v>21</v>
      </c>
      <c r="E37" s="421">
        <v>0.186372490115851</v>
      </c>
      <c r="F37" s="421">
        <v>0.238108088373023</v>
      </c>
      <c r="G37" s="418">
        <v>3.5394845081154298E-3</v>
      </c>
    </row>
    <row r="38" spans="1:7">
      <c r="A38" s="404" t="s">
        <v>265</v>
      </c>
      <c r="B38" t="s">
        <v>503</v>
      </c>
      <c r="C38" s="49">
        <v>65</v>
      </c>
      <c r="D38" s="49">
        <v>71</v>
      </c>
      <c r="E38" s="421">
        <v>0.75713824109564698</v>
      </c>
      <c r="F38" s="421">
        <v>0.80503210830879302</v>
      </c>
      <c r="G38" s="418">
        <v>3.2766529574473299E-3</v>
      </c>
    </row>
    <row r="39" spans="1:7">
      <c r="A39" s="404" t="s">
        <v>1037</v>
      </c>
      <c r="B39" t="s">
        <v>503</v>
      </c>
      <c r="C39" s="49">
        <v>0</v>
      </c>
      <c r="D39" s="49">
        <v>4</v>
      </c>
      <c r="E39" s="421">
        <v>0</v>
      </c>
      <c r="F39" s="421">
        <v>4.5353921594861603E-2</v>
      </c>
      <c r="G39" s="418">
        <v>3.1028828944689099E-3</v>
      </c>
    </row>
    <row r="40" spans="1:7">
      <c r="A40" s="404" t="s">
        <v>903</v>
      </c>
      <c r="B40" t="s">
        <v>503</v>
      </c>
      <c r="C40" s="49">
        <v>0</v>
      </c>
      <c r="D40" s="49">
        <v>4</v>
      </c>
      <c r="E40" s="421">
        <v>0</v>
      </c>
      <c r="F40" s="421">
        <v>4.5353921594861603E-2</v>
      </c>
      <c r="G40" s="418">
        <v>3.1028828944689099E-3</v>
      </c>
    </row>
    <row r="41" spans="1:7">
      <c r="A41" s="404" t="s">
        <v>1030</v>
      </c>
      <c r="B41" t="s">
        <v>503</v>
      </c>
      <c r="C41" s="49">
        <v>0</v>
      </c>
      <c r="D41" s="49">
        <v>4</v>
      </c>
      <c r="E41" s="421">
        <v>0</v>
      </c>
      <c r="F41" s="421">
        <v>4.5353921594861603E-2</v>
      </c>
      <c r="G41" s="418">
        <v>3.1028828944689099E-3</v>
      </c>
    </row>
    <row r="42" spans="1:7">
      <c r="A42" s="404" t="s">
        <v>866</v>
      </c>
      <c r="B42" t="s">
        <v>503</v>
      </c>
      <c r="C42" s="49">
        <v>1</v>
      </c>
      <c r="D42" s="49">
        <v>5</v>
      </c>
      <c r="E42" s="421">
        <v>1.1648280632240699E-2</v>
      </c>
      <c r="F42" s="421">
        <v>5.6692401993577002E-2</v>
      </c>
      <c r="G42" s="418">
        <v>3.08168795009574E-3</v>
      </c>
    </row>
    <row r="43" spans="1:7">
      <c r="A43" s="430" t="s">
        <v>773</v>
      </c>
      <c r="B43" t="s">
        <v>503</v>
      </c>
      <c r="C43" s="49">
        <v>1</v>
      </c>
      <c r="D43" s="49">
        <v>5</v>
      </c>
      <c r="E43" s="421">
        <v>1.1648280632240699E-2</v>
      </c>
      <c r="F43" s="421">
        <v>5.6692401993577002E-2</v>
      </c>
      <c r="G43" s="418">
        <v>3.08168795009574E-3</v>
      </c>
    </row>
    <row r="44" spans="1:7">
      <c r="A44" s="404" t="s">
        <v>807</v>
      </c>
      <c r="B44" t="s">
        <v>503</v>
      </c>
      <c r="C44" s="49">
        <v>8</v>
      </c>
      <c r="D44" s="49">
        <v>12</v>
      </c>
      <c r="E44" s="421">
        <v>9.3186245057925707E-2</v>
      </c>
      <c r="F44" s="421">
        <v>0.13606176478458501</v>
      </c>
      <c r="G44" s="418">
        <v>2.93332333948355E-3</v>
      </c>
    </row>
    <row r="45" spans="1:7">
      <c r="A45" s="404" t="s">
        <v>835</v>
      </c>
      <c r="B45" t="s">
        <v>503</v>
      </c>
      <c r="C45" s="49">
        <v>8</v>
      </c>
      <c r="D45" s="49">
        <v>12</v>
      </c>
      <c r="E45" s="421">
        <v>9.3186245057925707E-2</v>
      </c>
      <c r="F45" s="421">
        <v>0.13606176478458501</v>
      </c>
      <c r="G45" s="418">
        <v>2.93332333948355E-3</v>
      </c>
    </row>
    <row r="46" spans="1:7">
      <c r="A46" s="404" t="s">
        <v>771</v>
      </c>
      <c r="B46" t="s">
        <v>503</v>
      </c>
      <c r="C46" s="49">
        <v>12</v>
      </c>
      <c r="D46" s="49">
        <v>16</v>
      </c>
      <c r="E46" s="421">
        <v>0.139779367586889</v>
      </c>
      <c r="F46" s="421">
        <v>0.181415686379446</v>
      </c>
      <c r="G46" s="418">
        <v>2.8485435619908699E-3</v>
      </c>
    </row>
    <row r="47" spans="1:7">
      <c r="A47" s="404" t="s">
        <v>765</v>
      </c>
      <c r="B47" t="s">
        <v>503</v>
      </c>
      <c r="C47" s="49">
        <v>61</v>
      </c>
      <c r="D47" s="49">
        <v>66</v>
      </c>
      <c r="E47" s="421">
        <v>0.71054511856668401</v>
      </c>
      <c r="F47" s="421">
        <v>0.74833970631521596</v>
      </c>
      <c r="G47" s="418">
        <v>2.5857120113227899E-3</v>
      </c>
    </row>
    <row r="48" spans="1:7">
      <c r="A48" s="404" t="s">
        <v>832</v>
      </c>
      <c r="B48" t="s">
        <v>503</v>
      </c>
      <c r="C48" s="49">
        <v>0</v>
      </c>
      <c r="D48" s="49">
        <v>3</v>
      </c>
      <c r="E48" s="421">
        <v>0</v>
      </c>
      <c r="F48" s="421">
        <v>3.4015441196146197E-2</v>
      </c>
      <c r="G48" s="418">
        <v>2.3271621708516798E-3</v>
      </c>
    </row>
    <row r="49" spans="1:7">
      <c r="A49" s="404" t="s">
        <v>939</v>
      </c>
      <c r="B49" t="s">
        <v>503</v>
      </c>
      <c r="C49" s="49">
        <v>0</v>
      </c>
      <c r="D49" s="49">
        <v>3</v>
      </c>
      <c r="E49" s="421">
        <v>0</v>
      </c>
      <c r="F49" s="421">
        <v>3.4015441196146197E-2</v>
      </c>
      <c r="G49" s="418">
        <v>2.3271621708516798E-3</v>
      </c>
    </row>
    <row r="50" spans="1:7">
      <c r="A50" s="404" t="s">
        <v>788</v>
      </c>
      <c r="B50" t="s">
        <v>503</v>
      </c>
      <c r="C50" s="49">
        <v>0</v>
      </c>
      <c r="D50" s="49">
        <v>3</v>
      </c>
      <c r="E50" s="421">
        <v>0</v>
      </c>
      <c r="F50" s="421">
        <v>3.4015441196146197E-2</v>
      </c>
      <c r="G50" s="418">
        <v>2.3271621708516798E-3</v>
      </c>
    </row>
    <row r="51" spans="1:7">
      <c r="A51" s="404" t="s">
        <v>968</v>
      </c>
      <c r="B51" t="s">
        <v>503</v>
      </c>
      <c r="C51" s="49">
        <v>0</v>
      </c>
      <c r="D51" s="49">
        <v>3</v>
      </c>
      <c r="E51" s="421">
        <v>0</v>
      </c>
      <c r="F51" s="421">
        <v>3.4015441196146197E-2</v>
      </c>
      <c r="G51" s="418">
        <v>2.3271621708516798E-3</v>
      </c>
    </row>
    <row r="52" spans="1:7">
      <c r="A52" s="404" t="s">
        <v>964</v>
      </c>
      <c r="B52" t="s">
        <v>503</v>
      </c>
      <c r="C52" s="49">
        <v>1</v>
      </c>
      <c r="D52" s="49">
        <v>4</v>
      </c>
      <c r="E52" s="421">
        <v>1.1648280632240699E-2</v>
      </c>
      <c r="F52" s="421">
        <v>4.5353921594861603E-2</v>
      </c>
      <c r="G52" s="418">
        <v>2.3059672264785099E-3</v>
      </c>
    </row>
    <row r="53" spans="1:7">
      <c r="A53" s="404" t="s">
        <v>986</v>
      </c>
      <c r="B53" t="s">
        <v>503</v>
      </c>
      <c r="C53" s="49">
        <v>1</v>
      </c>
      <c r="D53" s="49">
        <v>4</v>
      </c>
      <c r="E53" s="421">
        <v>1.1648280632240699E-2</v>
      </c>
      <c r="F53" s="421">
        <v>4.5353921594861603E-2</v>
      </c>
      <c r="G53" s="418">
        <v>2.3059672264785099E-3</v>
      </c>
    </row>
    <row r="54" spans="1:7">
      <c r="A54" s="404" t="s">
        <v>850</v>
      </c>
      <c r="B54" t="s">
        <v>503</v>
      </c>
      <c r="C54" s="49">
        <v>1</v>
      </c>
      <c r="D54" s="49">
        <v>4</v>
      </c>
      <c r="E54" s="421">
        <v>1.1648280632240699E-2</v>
      </c>
      <c r="F54" s="421">
        <v>4.5353921594861603E-2</v>
      </c>
      <c r="G54" s="418">
        <v>2.3059672264785099E-3</v>
      </c>
    </row>
    <row r="55" spans="1:7">
      <c r="A55" s="404" t="s">
        <v>938</v>
      </c>
      <c r="B55" t="s">
        <v>503</v>
      </c>
      <c r="C55" s="49">
        <v>1</v>
      </c>
      <c r="D55" s="49">
        <v>4</v>
      </c>
      <c r="E55" s="421">
        <v>1.1648280632240699E-2</v>
      </c>
      <c r="F55" s="421">
        <v>4.5353921594861603E-2</v>
      </c>
      <c r="G55" s="418">
        <v>2.3059672264785099E-3</v>
      </c>
    </row>
    <row r="56" spans="1:7">
      <c r="A56" s="404" t="s">
        <v>918</v>
      </c>
      <c r="B56" t="s">
        <v>503</v>
      </c>
      <c r="C56" s="49">
        <v>2</v>
      </c>
      <c r="D56" s="49">
        <v>5</v>
      </c>
      <c r="E56" s="421">
        <v>2.3296561264481399E-2</v>
      </c>
      <c r="F56" s="421">
        <v>5.6692401993577002E-2</v>
      </c>
      <c r="G56" s="418">
        <v>2.28477228210534E-3</v>
      </c>
    </row>
    <row r="57" spans="1:7">
      <c r="A57" s="430" t="s">
        <v>2304</v>
      </c>
      <c r="B57" t="s">
        <v>503</v>
      </c>
      <c r="C57" s="49">
        <v>2</v>
      </c>
      <c r="D57" s="49">
        <v>5</v>
      </c>
      <c r="E57" s="421">
        <v>2.3296561264481399E-2</v>
      </c>
      <c r="F57" s="421">
        <v>5.6692401993577002E-2</v>
      </c>
      <c r="G57" s="418">
        <v>2.28477228210534E-3</v>
      </c>
    </row>
    <row r="58" spans="1:7">
      <c r="A58" s="404" t="s">
        <v>916</v>
      </c>
      <c r="B58" t="s">
        <v>503</v>
      </c>
      <c r="C58" s="49">
        <v>5</v>
      </c>
      <c r="D58" s="49">
        <v>8</v>
      </c>
      <c r="E58" s="421">
        <v>5.8241403161203603E-2</v>
      </c>
      <c r="F58" s="421">
        <v>9.0707843189723206E-2</v>
      </c>
      <c r="G58" s="418">
        <v>2.2211874489858402E-3</v>
      </c>
    </row>
    <row r="59" spans="1:7">
      <c r="A59" s="404" t="s">
        <v>810</v>
      </c>
      <c r="B59" t="s">
        <v>503</v>
      </c>
      <c r="C59" s="49">
        <v>5</v>
      </c>
      <c r="D59" s="49">
        <v>8</v>
      </c>
      <c r="E59" s="421">
        <v>5.8241403161203603E-2</v>
      </c>
      <c r="F59" s="421">
        <v>9.0707843189723206E-2</v>
      </c>
      <c r="G59" s="418">
        <v>2.2211874489858402E-3</v>
      </c>
    </row>
    <row r="60" spans="1:7">
      <c r="A60" s="404" t="s">
        <v>791</v>
      </c>
      <c r="B60" t="s">
        <v>503</v>
      </c>
      <c r="C60" s="49">
        <v>5</v>
      </c>
      <c r="D60" s="49">
        <v>8</v>
      </c>
      <c r="E60" s="421">
        <v>5.8241403161203603E-2</v>
      </c>
      <c r="F60" s="421">
        <v>9.0707843189723206E-2</v>
      </c>
      <c r="G60" s="418">
        <v>2.2211874489858402E-3</v>
      </c>
    </row>
    <row r="61" spans="1:7">
      <c r="A61" s="404" t="s">
        <v>837</v>
      </c>
      <c r="B61" t="s">
        <v>503</v>
      </c>
      <c r="C61" s="49">
        <v>8</v>
      </c>
      <c r="D61" s="49">
        <v>11</v>
      </c>
      <c r="E61" s="421">
        <v>9.3186245057925707E-2</v>
      </c>
      <c r="F61" s="421">
        <v>0.12472328438586899</v>
      </c>
      <c r="G61" s="418">
        <v>2.1576026158663299E-3</v>
      </c>
    </row>
    <row r="62" spans="1:7">
      <c r="A62" s="404" t="s">
        <v>844</v>
      </c>
      <c r="B62" t="s">
        <v>503</v>
      </c>
      <c r="C62" s="49">
        <v>8</v>
      </c>
      <c r="D62" s="49">
        <v>11</v>
      </c>
      <c r="E62" s="421">
        <v>9.3186245057925707E-2</v>
      </c>
      <c r="F62" s="421">
        <v>0.12472328438586899</v>
      </c>
      <c r="G62" s="418">
        <v>2.1576026158663299E-3</v>
      </c>
    </row>
    <row r="63" spans="1:7">
      <c r="A63" s="404" t="s">
        <v>801</v>
      </c>
      <c r="B63" t="s">
        <v>503</v>
      </c>
      <c r="C63" s="49">
        <v>35</v>
      </c>
      <c r="D63" s="49">
        <v>38</v>
      </c>
      <c r="E63" s="421">
        <v>0.40768982212842497</v>
      </c>
      <c r="F63" s="421">
        <v>0.43086225515118498</v>
      </c>
      <c r="G63" s="418">
        <v>1.5853391177907399E-3</v>
      </c>
    </row>
    <row r="64" spans="1:7">
      <c r="A64" s="404" t="s">
        <v>977</v>
      </c>
      <c r="B64" t="s">
        <v>503</v>
      </c>
      <c r="C64" s="49">
        <v>0</v>
      </c>
      <c r="D64" s="49">
        <v>2</v>
      </c>
      <c r="E64" s="421">
        <v>0</v>
      </c>
      <c r="F64" s="421">
        <v>2.2676960797430801E-2</v>
      </c>
      <c r="G64" s="418">
        <v>1.5514414472344599E-3</v>
      </c>
    </row>
    <row r="65" spans="1:7">
      <c r="A65" s="404" t="s">
        <v>991</v>
      </c>
      <c r="B65" t="s">
        <v>503</v>
      </c>
      <c r="C65" s="49">
        <v>0</v>
      </c>
      <c r="D65" s="49">
        <v>2</v>
      </c>
      <c r="E65" s="421">
        <v>0</v>
      </c>
      <c r="F65" s="421">
        <v>2.2676960797430801E-2</v>
      </c>
      <c r="G65" s="418">
        <v>1.5514414472344599E-3</v>
      </c>
    </row>
    <row r="66" spans="1:7">
      <c r="A66" s="404" t="s">
        <v>947</v>
      </c>
      <c r="B66" t="s">
        <v>503</v>
      </c>
      <c r="C66" s="49">
        <v>0</v>
      </c>
      <c r="D66" s="49">
        <v>2</v>
      </c>
      <c r="E66" s="421">
        <v>0</v>
      </c>
      <c r="F66" s="421">
        <v>2.2676960797430801E-2</v>
      </c>
      <c r="G66" s="418">
        <v>1.5514414472344599E-3</v>
      </c>
    </row>
    <row r="67" spans="1:7">
      <c r="A67" s="404" t="s">
        <v>997</v>
      </c>
      <c r="B67" t="s">
        <v>503</v>
      </c>
      <c r="C67" s="49">
        <v>0</v>
      </c>
      <c r="D67" s="49">
        <v>2</v>
      </c>
      <c r="E67" s="421">
        <v>0</v>
      </c>
      <c r="F67" s="421">
        <v>2.2676960797430801E-2</v>
      </c>
      <c r="G67" s="418">
        <v>1.5514414472344599E-3</v>
      </c>
    </row>
    <row r="68" spans="1:7">
      <c r="A68" s="404" t="s">
        <v>1080</v>
      </c>
      <c r="B68" t="s">
        <v>503</v>
      </c>
      <c r="C68" s="49">
        <v>0</v>
      </c>
      <c r="D68" s="49">
        <v>2</v>
      </c>
      <c r="E68" s="421">
        <v>0</v>
      </c>
      <c r="F68" s="421">
        <v>2.2676960797430801E-2</v>
      </c>
      <c r="G68" s="418">
        <v>1.5514414472344599E-3</v>
      </c>
    </row>
    <row r="69" spans="1:7">
      <c r="A69" s="404" t="s">
        <v>1218</v>
      </c>
      <c r="B69" t="s">
        <v>503</v>
      </c>
      <c r="C69" s="49">
        <v>0</v>
      </c>
      <c r="D69" s="49">
        <v>2</v>
      </c>
      <c r="E69" s="421">
        <v>0</v>
      </c>
      <c r="F69" s="421">
        <v>2.2676960797430801E-2</v>
      </c>
      <c r="G69" s="418">
        <v>1.5514414472344599E-3</v>
      </c>
    </row>
    <row r="70" spans="1:7">
      <c r="A70" s="404" t="s">
        <v>886</v>
      </c>
      <c r="B70" t="s">
        <v>503</v>
      </c>
      <c r="C70" s="49">
        <v>0</v>
      </c>
      <c r="D70" s="49">
        <v>2</v>
      </c>
      <c r="E70" s="421">
        <v>0</v>
      </c>
      <c r="F70" s="421">
        <v>2.2676960797430801E-2</v>
      </c>
      <c r="G70" s="418">
        <v>1.5514414472344599E-3</v>
      </c>
    </row>
    <row r="71" spans="1:7">
      <c r="A71" s="404" t="s">
        <v>1094</v>
      </c>
      <c r="B71" t="s">
        <v>503</v>
      </c>
      <c r="C71" s="49">
        <v>0</v>
      </c>
      <c r="D71" s="49">
        <v>2</v>
      </c>
      <c r="E71" s="421">
        <v>0</v>
      </c>
      <c r="F71" s="421">
        <v>2.2676960797430801E-2</v>
      </c>
      <c r="G71" s="418">
        <v>1.5514414472344599E-3</v>
      </c>
    </row>
    <row r="72" spans="1:7">
      <c r="A72" s="404" t="s">
        <v>956</v>
      </c>
      <c r="B72" t="s">
        <v>503</v>
      </c>
      <c r="C72" s="49">
        <v>0</v>
      </c>
      <c r="D72" s="49">
        <v>2</v>
      </c>
      <c r="E72" s="421">
        <v>0</v>
      </c>
      <c r="F72" s="421">
        <v>2.2676960797430801E-2</v>
      </c>
      <c r="G72" s="418">
        <v>1.5514414472344599E-3</v>
      </c>
    </row>
    <row r="73" spans="1:7">
      <c r="A73" s="404" t="s">
        <v>1119</v>
      </c>
      <c r="B73" t="s">
        <v>503</v>
      </c>
      <c r="C73" s="49">
        <v>0</v>
      </c>
      <c r="D73" s="49">
        <v>2</v>
      </c>
      <c r="E73" s="421">
        <v>0</v>
      </c>
      <c r="F73" s="421">
        <v>2.2676960797430801E-2</v>
      </c>
      <c r="G73" s="418">
        <v>1.5514414472344599E-3</v>
      </c>
    </row>
    <row r="74" spans="1:7">
      <c r="A74" s="404" t="s">
        <v>951</v>
      </c>
      <c r="B74" t="s">
        <v>503</v>
      </c>
      <c r="C74" s="49">
        <v>0</v>
      </c>
      <c r="D74" s="49">
        <v>2</v>
      </c>
      <c r="E74" s="421">
        <v>0</v>
      </c>
      <c r="F74" s="421">
        <v>2.2676960797430801E-2</v>
      </c>
      <c r="G74" s="418">
        <v>1.5514414472344599E-3</v>
      </c>
    </row>
    <row r="75" spans="1:7">
      <c r="A75" s="404" t="s">
        <v>1081</v>
      </c>
      <c r="B75" t="s">
        <v>503</v>
      </c>
      <c r="C75" s="49">
        <v>0</v>
      </c>
      <c r="D75" s="49">
        <v>2</v>
      </c>
      <c r="E75" s="421">
        <v>0</v>
      </c>
      <c r="F75" s="421">
        <v>2.2676960797430801E-2</v>
      </c>
      <c r="G75" s="418">
        <v>1.5514414472344599E-3</v>
      </c>
    </row>
    <row r="76" spans="1:7">
      <c r="A76" s="404" t="s">
        <v>1049</v>
      </c>
      <c r="B76" t="s">
        <v>503</v>
      </c>
      <c r="C76" s="49">
        <v>0</v>
      </c>
      <c r="D76" s="49">
        <v>2</v>
      </c>
      <c r="E76" s="421">
        <v>0</v>
      </c>
      <c r="F76" s="421">
        <v>2.2676960797430801E-2</v>
      </c>
      <c r="G76" s="418">
        <v>1.5514414472344599E-3</v>
      </c>
    </row>
    <row r="77" spans="1:7">
      <c r="A77" s="404" t="s">
        <v>1064</v>
      </c>
      <c r="B77" t="s">
        <v>503</v>
      </c>
      <c r="C77" s="49">
        <v>0</v>
      </c>
      <c r="D77" s="49">
        <v>2</v>
      </c>
      <c r="E77" s="421">
        <v>0</v>
      </c>
      <c r="F77" s="421">
        <v>2.2676960797430801E-2</v>
      </c>
      <c r="G77" s="418">
        <v>1.5514414472344599E-3</v>
      </c>
    </row>
    <row r="78" spans="1:7">
      <c r="A78" s="404" t="s">
        <v>1076</v>
      </c>
      <c r="B78" t="s">
        <v>503</v>
      </c>
      <c r="C78" s="49">
        <v>0</v>
      </c>
      <c r="D78" s="49">
        <v>2</v>
      </c>
      <c r="E78" s="421">
        <v>0</v>
      </c>
      <c r="F78" s="421">
        <v>2.2676960797430801E-2</v>
      </c>
      <c r="G78" s="418">
        <v>1.5514414472344599E-3</v>
      </c>
    </row>
    <row r="79" spans="1:7">
      <c r="A79" s="404" t="s">
        <v>1086</v>
      </c>
      <c r="B79" t="s">
        <v>503</v>
      </c>
      <c r="C79" s="49">
        <v>0</v>
      </c>
      <c r="D79" s="49">
        <v>2</v>
      </c>
      <c r="E79" s="421">
        <v>0</v>
      </c>
      <c r="F79" s="421">
        <v>2.2676960797430801E-2</v>
      </c>
      <c r="G79" s="418">
        <v>1.5514414472344599E-3</v>
      </c>
    </row>
    <row r="80" spans="1:7">
      <c r="A80" s="404" t="s">
        <v>1156</v>
      </c>
      <c r="B80" t="s">
        <v>503</v>
      </c>
      <c r="C80" s="49">
        <v>0</v>
      </c>
      <c r="D80" s="49">
        <v>2</v>
      </c>
      <c r="E80" s="421">
        <v>0</v>
      </c>
      <c r="F80" s="421">
        <v>2.2676960797430801E-2</v>
      </c>
      <c r="G80" s="418">
        <v>1.5514414472344599E-3</v>
      </c>
    </row>
    <row r="81" spans="1:7">
      <c r="A81" s="404" t="s">
        <v>1431</v>
      </c>
      <c r="B81" t="s">
        <v>503</v>
      </c>
      <c r="C81" s="49">
        <v>0</v>
      </c>
      <c r="D81" s="49">
        <v>2</v>
      </c>
      <c r="E81" s="421">
        <v>0</v>
      </c>
      <c r="F81" s="421">
        <v>2.2676960797430801E-2</v>
      </c>
      <c r="G81" s="418">
        <v>1.5514414472344599E-3</v>
      </c>
    </row>
    <row r="82" spans="1:7">
      <c r="A82" s="404" t="s">
        <v>935</v>
      </c>
      <c r="B82" t="s">
        <v>503</v>
      </c>
      <c r="C82" s="49">
        <v>0</v>
      </c>
      <c r="D82" s="49">
        <v>2</v>
      </c>
      <c r="E82" s="421">
        <v>0</v>
      </c>
      <c r="F82" s="421">
        <v>2.2676960797430801E-2</v>
      </c>
      <c r="G82" s="418">
        <v>1.5514414472344599E-3</v>
      </c>
    </row>
    <row r="83" spans="1:7">
      <c r="A83" s="404" t="s">
        <v>904</v>
      </c>
      <c r="B83" t="s">
        <v>503</v>
      </c>
      <c r="C83" s="49">
        <v>0</v>
      </c>
      <c r="D83" s="49">
        <v>2</v>
      </c>
      <c r="E83" s="421">
        <v>0</v>
      </c>
      <c r="F83" s="421">
        <v>2.2676960797430801E-2</v>
      </c>
      <c r="G83" s="418">
        <v>1.5514414472344599E-3</v>
      </c>
    </row>
    <row r="84" spans="1:7">
      <c r="A84" s="404" t="s">
        <v>1388</v>
      </c>
      <c r="B84" t="s">
        <v>503</v>
      </c>
      <c r="C84" s="49">
        <v>0</v>
      </c>
      <c r="D84" s="49">
        <v>2</v>
      </c>
      <c r="E84" s="421">
        <v>0</v>
      </c>
      <c r="F84" s="421">
        <v>2.2676960797430801E-2</v>
      </c>
      <c r="G84" s="418">
        <v>1.5514414472344599E-3</v>
      </c>
    </row>
    <row r="85" spans="1:7">
      <c r="A85" s="404" t="s">
        <v>971</v>
      </c>
      <c r="B85" t="s">
        <v>503</v>
      </c>
      <c r="C85" s="49">
        <v>0</v>
      </c>
      <c r="D85" s="49">
        <v>2</v>
      </c>
      <c r="E85" s="421">
        <v>0</v>
      </c>
      <c r="F85" s="421">
        <v>2.2676960797430801E-2</v>
      </c>
      <c r="G85" s="418">
        <v>1.5514414472344599E-3</v>
      </c>
    </row>
    <row r="86" spans="1:7">
      <c r="A86" s="404" t="s">
        <v>853</v>
      </c>
      <c r="B86" t="s">
        <v>503</v>
      </c>
      <c r="C86" s="49">
        <v>1</v>
      </c>
      <c r="D86" s="49">
        <v>3</v>
      </c>
      <c r="E86" s="421">
        <v>1.1648280632240699E-2</v>
      </c>
      <c r="F86" s="421">
        <v>3.4015441196146197E-2</v>
      </c>
      <c r="G86" s="418">
        <v>1.53024650286129E-3</v>
      </c>
    </row>
    <row r="87" spans="1:7">
      <c r="A87" s="404" t="s">
        <v>865</v>
      </c>
      <c r="B87" t="s">
        <v>503</v>
      </c>
      <c r="C87" s="49">
        <v>1</v>
      </c>
      <c r="D87" s="49">
        <v>3</v>
      </c>
      <c r="E87" s="421">
        <v>1.1648280632240699E-2</v>
      </c>
      <c r="F87" s="421">
        <v>3.4015441196146197E-2</v>
      </c>
      <c r="G87" s="418">
        <v>1.53024650286129E-3</v>
      </c>
    </row>
    <row r="88" spans="1:7">
      <c r="A88" s="404" t="s">
        <v>1035</v>
      </c>
      <c r="B88" t="s">
        <v>503</v>
      </c>
      <c r="C88" s="49">
        <v>1</v>
      </c>
      <c r="D88" s="49">
        <v>3</v>
      </c>
      <c r="E88" s="421">
        <v>1.1648280632240699E-2</v>
      </c>
      <c r="F88" s="421">
        <v>3.4015441196146197E-2</v>
      </c>
      <c r="G88" s="418">
        <v>1.53024650286129E-3</v>
      </c>
    </row>
    <row r="89" spans="1:7">
      <c r="A89" s="404" t="s">
        <v>931</v>
      </c>
      <c r="B89" t="s">
        <v>503</v>
      </c>
      <c r="C89" s="49">
        <v>2</v>
      </c>
      <c r="D89" s="49">
        <v>4</v>
      </c>
      <c r="E89" s="421">
        <v>2.3296561264481399E-2</v>
      </c>
      <c r="F89" s="421">
        <v>4.5353921594861603E-2</v>
      </c>
      <c r="G89" s="418">
        <v>1.5090515584881201E-3</v>
      </c>
    </row>
    <row r="90" spans="1:7">
      <c r="A90" s="404" t="s">
        <v>876</v>
      </c>
      <c r="B90" t="s">
        <v>503</v>
      </c>
      <c r="C90" s="49">
        <v>2</v>
      </c>
      <c r="D90" s="49">
        <v>4</v>
      </c>
      <c r="E90" s="421">
        <v>2.3296561264481399E-2</v>
      </c>
      <c r="F90" s="421">
        <v>4.5353921594861603E-2</v>
      </c>
      <c r="G90" s="418">
        <v>1.5090515584881201E-3</v>
      </c>
    </row>
    <row r="91" spans="1:7">
      <c r="A91" s="404" t="s">
        <v>816</v>
      </c>
      <c r="B91" t="s">
        <v>503</v>
      </c>
      <c r="C91" s="49">
        <v>3</v>
      </c>
      <c r="D91" s="49">
        <v>5</v>
      </c>
      <c r="E91" s="421">
        <v>3.4944841896722201E-2</v>
      </c>
      <c r="F91" s="421">
        <v>5.6692401993577002E-2</v>
      </c>
      <c r="G91" s="418">
        <v>1.4878566141149499E-3</v>
      </c>
    </row>
    <row r="92" spans="1:7">
      <c r="A92" s="404" t="s">
        <v>919</v>
      </c>
      <c r="B92" t="s">
        <v>503</v>
      </c>
      <c r="C92" s="49">
        <v>3</v>
      </c>
      <c r="D92" s="49">
        <v>5</v>
      </c>
      <c r="E92" s="421">
        <v>3.4944841896722201E-2</v>
      </c>
      <c r="F92" s="421">
        <v>5.6692401993577002E-2</v>
      </c>
      <c r="G92" s="418">
        <v>1.4878566141149499E-3</v>
      </c>
    </row>
    <row r="93" spans="1:7">
      <c r="A93" s="404" t="s">
        <v>1993</v>
      </c>
      <c r="B93" t="s">
        <v>503</v>
      </c>
      <c r="C93" s="49">
        <v>3</v>
      </c>
      <c r="D93" s="49">
        <v>5</v>
      </c>
      <c r="E93" s="421">
        <v>3.4944841896722201E-2</v>
      </c>
      <c r="F93" s="421">
        <v>5.6692401993577002E-2</v>
      </c>
      <c r="G93" s="418">
        <v>1.4878566141149499E-3</v>
      </c>
    </row>
    <row r="94" spans="1:7">
      <c r="A94" s="404" t="s">
        <v>2003</v>
      </c>
      <c r="B94" t="s">
        <v>503</v>
      </c>
      <c r="C94" s="49">
        <v>4</v>
      </c>
      <c r="D94" s="49">
        <v>6</v>
      </c>
      <c r="E94" s="421">
        <v>4.6593122528962902E-2</v>
      </c>
      <c r="F94" s="421">
        <v>6.8030882392292394E-2</v>
      </c>
      <c r="G94" s="418">
        <v>1.46666166974178E-3</v>
      </c>
    </row>
    <row r="95" spans="1:7">
      <c r="A95" s="404" t="s">
        <v>767</v>
      </c>
      <c r="B95" t="s">
        <v>503</v>
      </c>
      <c r="C95" s="49">
        <v>5</v>
      </c>
      <c r="D95" s="49">
        <v>7</v>
      </c>
      <c r="E95" s="421">
        <v>5.8241403161203603E-2</v>
      </c>
      <c r="F95" s="421">
        <v>7.93693627910078E-2</v>
      </c>
      <c r="G95" s="418">
        <v>1.4454667253686101E-3</v>
      </c>
    </row>
    <row r="96" spans="1:7">
      <c r="A96" s="404" t="s">
        <v>815</v>
      </c>
      <c r="B96" t="s">
        <v>503</v>
      </c>
      <c r="C96" s="49">
        <v>7</v>
      </c>
      <c r="D96" s="49">
        <v>9</v>
      </c>
      <c r="E96" s="421">
        <v>8.1537964425685006E-2</v>
      </c>
      <c r="F96" s="421">
        <v>0.102046323588439</v>
      </c>
      <c r="G96" s="418">
        <v>1.40307683662227E-3</v>
      </c>
    </row>
    <row r="97" spans="1:7">
      <c r="A97" s="404" t="s">
        <v>2009</v>
      </c>
      <c r="B97" t="s">
        <v>503</v>
      </c>
      <c r="C97" s="49">
        <v>8</v>
      </c>
      <c r="D97" s="49">
        <v>10</v>
      </c>
      <c r="E97" s="421">
        <v>9.3186245057925707E-2</v>
      </c>
      <c r="F97" s="421">
        <v>0.113384803987154</v>
      </c>
      <c r="G97" s="418">
        <v>1.3818818922491001E-3</v>
      </c>
    </row>
    <row r="98" spans="1:7">
      <c r="A98" s="404" t="s">
        <v>722</v>
      </c>
      <c r="B98" t="s">
        <v>503</v>
      </c>
      <c r="C98" s="49">
        <v>15</v>
      </c>
      <c r="D98" s="49">
        <v>17</v>
      </c>
      <c r="E98" s="421">
        <v>0.174724209483611</v>
      </c>
      <c r="F98" s="421">
        <v>0.19275416677816201</v>
      </c>
      <c r="G98" s="418">
        <v>1.2335172816369099E-3</v>
      </c>
    </row>
    <row r="99" spans="1:7">
      <c r="A99" s="404" t="s">
        <v>1224</v>
      </c>
      <c r="B99" t="s">
        <v>503</v>
      </c>
      <c r="C99" s="49">
        <v>0</v>
      </c>
      <c r="D99" s="49">
        <v>1</v>
      </c>
      <c r="E99" s="421">
        <v>0</v>
      </c>
      <c r="F99" s="421">
        <v>1.1338480398715401E-2</v>
      </c>
      <c r="G99" s="418">
        <v>7.7572072361722802E-4</v>
      </c>
    </row>
    <row r="100" spans="1:7">
      <c r="A100" s="404" t="s">
        <v>1294</v>
      </c>
      <c r="B100" t="s">
        <v>503</v>
      </c>
      <c r="C100" s="49">
        <v>0</v>
      </c>
      <c r="D100" s="49">
        <v>1</v>
      </c>
      <c r="E100" s="421">
        <v>0</v>
      </c>
      <c r="F100" s="421">
        <v>1.1338480398715401E-2</v>
      </c>
      <c r="G100" s="418">
        <v>7.7572072361722802E-4</v>
      </c>
    </row>
    <row r="101" spans="1:7">
      <c r="A101" s="404" t="s">
        <v>1242</v>
      </c>
      <c r="B101" t="s">
        <v>503</v>
      </c>
      <c r="C101" s="49">
        <v>0</v>
      </c>
      <c r="D101" s="49">
        <v>1</v>
      </c>
      <c r="E101" s="421">
        <v>0</v>
      </c>
      <c r="F101" s="421">
        <v>1.1338480398715401E-2</v>
      </c>
      <c r="G101" s="418">
        <v>7.7572072361722802E-4</v>
      </c>
    </row>
    <row r="102" spans="1:7">
      <c r="A102" s="404" t="s">
        <v>1034</v>
      </c>
      <c r="B102" t="s">
        <v>503</v>
      </c>
      <c r="C102" s="49">
        <v>0</v>
      </c>
      <c r="D102" s="49">
        <v>1</v>
      </c>
      <c r="E102" s="421">
        <v>0</v>
      </c>
      <c r="F102" s="421">
        <v>1.1338480398715401E-2</v>
      </c>
      <c r="G102" s="418">
        <v>7.7572072361722802E-4</v>
      </c>
    </row>
    <row r="103" spans="1:7">
      <c r="A103" s="404" t="s">
        <v>1058</v>
      </c>
      <c r="B103" t="s">
        <v>503</v>
      </c>
      <c r="C103" s="49">
        <v>0</v>
      </c>
      <c r="D103" s="49">
        <v>1</v>
      </c>
      <c r="E103" s="421">
        <v>0</v>
      </c>
      <c r="F103" s="421">
        <v>1.1338480398715401E-2</v>
      </c>
      <c r="G103" s="418">
        <v>7.7572072361722802E-4</v>
      </c>
    </row>
    <row r="104" spans="1:7">
      <c r="A104" s="404" t="s">
        <v>1311</v>
      </c>
      <c r="B104" t="s">
        <v>503</v>
      </c>
      <c r="C104" s="49">
        <v>0</v>
      </c>
      <c r="D104" s="49">
        <v>1</v>
      </c>
      <c r="E104" s="421">
        <v>0</v>
      </c>
      <c r="F104" s="421">
        <v>1.1338480398715401E-2</v>
      </c>
      <c r="G104" s="418">
        <v>7.7572072361722802E-4</v>
      </c>
    </row>
    <row r="105" spans="1:7">
      <c r="A105" s="404" t="s">
        <v>1140</v>
      </c>
      <c r="B105" t="s">
        <v>503</v>
      </c>
      <c r="C105" s="49">
        <v>0</v>
      </c>
      <c r="D105" s="49">
        <v>1</v>
      </c>
      <c r="E105" s="421">
        <v>0</v>
      </c>
      <c r="F105" s="421">
        <v>1.1338480398715401E-2</v>
      </c>
      <c r="G105" s="418">
        <v>7.7572072361722802E-4</v>
      </c>
    </row>
    <row r="106" spans="1:7">
      <c r="A106" s="404" t="s">
        <v>928</v>
      </c>
      <c r="B106" t="s">
        <v>503</v>
      </c>
      <c r="C106" s="49">
        <v>0</v>
      </c>
      <c r="D106" s="49">
        <v>1</v>
      </c>
      <c r="E106" s="421">
        <v>0</v>
      </c>
      <c r="F106" s="421">
        <v>1.1338480398715401E-2</v>
      </c>
      <c r="G106" s="418">
        <v>7.7572072361722802E-4</v>
      </c>
    </row>
    <row r="107" spans="1:7">
      <c r="A107" s="404" t="s">
        <v>1399</v>
      </c>
      <c r="B107" t="s">
        <v>503</v>
      </c>
      <c r="C107" s="49">
        <v>0</v>
      </c>
      <c r="D107" s="49">
        <v>1</v>
      </c>
      <c r="E107" s="421">
        <v>0</v>
      </c>
      <c r="F107" s="421">
        <v>1.1338480398715401E-2</v>
      </c>
      <c r="G107" s="418">
        <v>7.7572072361722802E-4</v>
      </c>
    </row>
    <row r="108" spans="1:7">
      <c r="A108" s="404" t="s">
        <v>1068</v>
      </c>
      <c r="B108" t="s">
        <v>503</v>
      </c>
      <c r="C108" s="49">
        <v>0</v>
      </c>
      <c r="D108" s="49">
        <v>1</v>
      </c>
      <c r="E108" s="421">
        <v>0</v>
      </c>
      <c r="F108" s="421">
        <v>1.1338480398715401E-2</v>
      </c>
      <c r="G108" s="418">
        <v>7.7572072361722802E-4</v>
      </c>
    </row>
    <row r="109" spans="1:7">
      <c r="A109" s="404" t="s">
        <v>1141</v>
      </c>
      <c r="B109" t="s">
        <v>503</v>
      </c>
      <c r="C109" s="49">
        <v>0</v>
      </c>
      <c r="D109" s="49">
        <v>1</v>
      </c>
      <c r="E109" s="421">
        <v>0</v>
      </c>
      <c r="F109" s="421">
        <v>1.1338480398715401E-2</v>
      </c>
      <c r="G109" s="418">
        <v>7.7572072361722802E-4</v>
      </c>
    </row>
    <row r="110" spans="1:7">
      <c r="A110" s="404" t="s">
        <v>1029</v>
      </c>
      <c r="B110" t="s">
        <v>503</v>
      </c>
      <c r="C110" s="49">
        <v>0</v>
      </c>
      <c r="D110" s="49">
        <v>1</v>
      </c>
      <c r="E110" s="421">
        <v>0</v>
      </c>
      <c r="F110" s="421">
        <v>1.1338480398715401E-2</v>
      </c>
      <c r="G110" s="418">
        <v>7.7572072361722802E-4</v>
      </c>
    </row>
    <row r="111" spans="1:7">
      <c r="A111" s="404" t="s">
        <v>1002</v>
      </c>
      <c r="B111" t="s">
        <v>503</v>
      </c>
      <c r="C111" s="49">
        <v>0</v>
      </c>
      <c r="D111" s="49">
        <v>1</v>
      </c>
      <c r="E111" s="421">
        <v>0</v>
      </c>
      <c r="F111" s="421">
        <v>1.1338480398715401E-2</v>
      </c>
      <c r="G111" s="418">
        <v>7.7572072361722802E-4</v>
      </c>
    </row>
    <row r="112" spans="1:7">
      <c r="A112" s="404" t="s">
        <v>1185</v>
      </c>
      <c r="B112" t="s">
        <v>503</v>
      </c>
      <c r="C112" s="49">
        <v>0</v>
      </c>
      <c r="D112" s="49">
        <v>1</v>
      </c>
      <c r="E112" s="421">
        <v>0</v>
      </c>
      <c r="F112" s="421">
        <v>1.1338480398715401E-2</v>
      </c>
      <c r="G112" s="418">
        <v>7.7572072361722802E-4</v>
      </c>
    </row>
    <row r="113" spans="1:7">
      <c r="A113" s="404" t="s">
        <v>1469</v>
      </c>
      <c r="B113" t="s">
        <v>503</v>
      </c>
      <c r="C113" s="49">
        <v>0</v>
      </c>
      <c r="D113" s="49">
        <v>1</v>
      </c>
      <c r="E113" s="421">
        <v>0</v>
      </c>
      <c r="F113" s="421">
        <v>1.1338480398715401E-2</v>
      </c>
      <c r="G113" s="418">
        <v>7.7572072361722802E-4</v>
      </c>
    </row>
    <row r="114" spans="1:7">
      <c r="A114" s="404" t="s">
        <v>1416</v>
      </c>
      <c r="B114" t="s">
        <v>503</v>
      </c>
      <c r="C114" s="49">
        <v>0</v>
      </c>
      <c r="D114" s="49">
        <v>1</v>
      </c>
      <c r="E114" s="421">
        <v>0</v>
      </c>
      <c r="F114" s="421">
        <v>1.1338480398715401E-2</v>
      </c>
      <c r="G114" s="418">
        <v>7.7572072361722802E-4</v>
      </c>
    </row>
    <row r="115" spans="1:7">
      <c r="A115" s="404" t="s">
        <v>1032</v>
      </c>
      <c r="B115" t="s">
        <v>503</v>
      </c>
      <c r="C115" s="49">
        <v>0</v>
      </c>
      <c r="D115" s="49">
        <v>1</v>
      </c>
      <c r="E115" s="421">
        <v>0</v>
      </c>
      <c r="F115" s="421">
        <v>1.1338480398715401E-2</v>
      </c>
      <c r="G115" s="418">
        <v>7.7572072361722802E-4</v>
      </c>
    </row>
    <row r="116" spans="1:7">
      <c r="A116" s="404" t="s">
        <v>2045</v>
      </c>
      <c r="B116" t="s">
        <v>503</v>
      </c>
      <c r="C116" s="49">
        <v>0</v>
      </c>
      <c r="D116" s="49">
        <v>1</v>
      </c>
      <c r="E116" s="421">
        <v>0</v>
      </c>
      <c r="F116" s="421">
        <v>1.1338480398715401E-2</v>
      </c>
      <c r="G116" s="418">
        <v>7.7572072361722802E-4</v>
      </c>
    </row>
    <row r="117" spans="1:7">
      <c r="A117" s="404" t="s">
        <v>1634</v>
      </c>
      <c r="B117" t="s">
        <v>503</v>
      </c>
      <c r="C117" s="49">
        <v>0</v>
      </c>
      <c r="D117" s="49">
        <v>1</v>
      </c>
      <c r="E117" s="421">
        <v>0</v>
      </c>
      <c r="F117" s="421">
        <v>1.1338480398715401E-2</v>
      </c>
      <c r="G117" s="418">
        <v>7.7572072361722802E-4</v>
      </c>
    </row>
    <row r="118" spans="1:7">
      <c r="A118" s="404" t="s">
        <v>1304</v>
      </c>
      <c r="B118" t="s">
        <v>503</v>
      </c>
      <c r="C118" s="49">
        <v>0</v>
      </c>
      <c r="D118" s="49">
        <v>1</v>
      </c>
      <c r="E118" s="421">
        <v>0</v>
      </c>
      <c r="F118" s="421">
        <v>1.1338480398715401E-2</v>
      </c>
      <c r="G118" s="418">
        <v>7.7572072361722802E-4</v>
      </c>
    </row>
    <row r="119" spans="1:7">
      <c r="A119" s="404" t="s">
        <v>804</v>
      </c>
      <c r="B119" t="s">
        <v>503</v>
      </c>
      <c r="C119" s="49">
        <v>0</v>
      </c>
      <c r="D119" s="49">
        <v>1</v>
      </c>
      <c r="E119" s="421">
        <v>0</v>
      </c>
      <c r="F119" s="421">
        <v>1.1338480398715401E-2</v>
      </c>
      <c r="G119" s="418">
        <v>7.7572072361722802E-4</v>
      </c>
    </row>
    <row r="120" spans="1:7">
      <c r="A120" s="404" t="s">
        <v>893</v>
      </c>
      <c r="B120" t="s">
        <v>503</v>
      </c>
      <c r="C120" s="49">
        <v>0</v>
      </c>
      <c r="D120" s="49">
        <v>1</v>
      </c>
      <c r="E120" s="421">
        <v>0</v>
      </c>
      <c r="F120" s="421">
        <v>1.1338480398715401E-2</v>
      </c>
      <c r="G120" s="418">
        <v>7.7572072361722802E-4</v>
      </c>
    </row>
    <row r="121" spans="1:7">
      <c r="A121" s="404" t="s">
        <v>1085</v>
      </c>
      <c r="B121" t="s">
        <v>503</v>
      </c>
      <c r="C121" s="49">
        <v>0</v>
      </c>
      <c r="D121" s="49">
        <v>1</v>
      </c>
      <c r="E121" s="421">
        <v>0</v>
      </c>
      <c r="F121" s="421">
        <v>1.1338480398715401E-2</v>
      </c>
      <c r="G121" s="418">
        <v>7.7572072361722802E-4</v>
      </c>
    </row>
    <row r="122" spans="1:7">
      <c r="A122" s="404" t="s">
        <v>1319</v>
      </c>
      <c r="B122" t="s">
        <v>503</v>
      </c>
      <c r="C122" s="49">
        <v>0</v>
      </c>
      <c r="D122" s="49">
        <v>1</v>
      </c>
      <c r="E122" s="421">
        <v>0</v>
      </c>
      <c r="F122" s="421">
        <v>1.1338480398715401E-2</v>
      </c>
      <c r="G122" s="418">
        <v>7.7572072361722802E-4</v>
      </c>
    </row>
    <row r="123" spans="1:7">
      <c r="A123" s="404" t="s">
        <v>1203</v>
      </c>
      <c r="B123" t="s">
        <v>503</v>
      </c>
      <c r="C123" s="49">
        <v>0</v>
      </c>
      <c r="D123" s="49">
        <v>1</v>
      </c>
      <c r="E123" s="421">
        <v>0</v>
      </c>
      <c r="F123" s="421">
        <v>1.1338480398715401E-2</v>
      </c>
      <c r="G123" s="418">
        <v>7.7572072361722802E-4</v>
      </c>
    </row>
    <row r="124" spans="1:7">
      <c r="A124" s="404" t="s">
        <v>1503</v>
      </c>
      <c r="B124" t="s">
        <v>503</v>
      </c>
      <c r="C124" s="49">
        <v>0</v>
      </c>
      <c r="D124" s="49">
        <v>1</v>
      </c>
      <c r="E124" s="421">
        <v>0</v>
      </c>
      <c r="F124" s="421">
        <v>1.1338480398715401E-2</v>
      </c>
      <c r="G124" s="418">
        <v>7.7572072361722802E-4</v>
      </c>
    </row>
    <row r="125" spans="1:7">
      <c r="A125" s="404" t="s">
        <v>926</v>
      </c>
      <c r="B125" t="s">
        <v>503</v>
      </c>
      <c r="C125" s="49">
        <v>0</v>
      </c>
      <c r="D125" s="49">
        <v>1</v>
      </c>
      <c r="E125" s="421">
        <v>0</v>
      </c>
      <c r="F125" s="421">
        <v>1.1338480398715401E-2</v>
      </c>
      <c r="G125" s="418">
        <v>7.7572072361722802E-4</v>
      </c>
    </row>
    <row r="126" spans="1:7">
      <c r="A126" s="404" t="s">
        <v>1127</v>
      </c>
      <c r="B126" t="s">
        <v>503</v>
      </c>
      <c r="C126" s="49">
        <v>0</v>
      </c>
      <c r="D126" s="49">
        <v>1</v>
      </c>
      <c r="E126" s="421">
        <v>0</v>
      </c>
      <c r="F126" s="421">
        <v>1.1338480398715401E-2</v>
      </c>
      <c r="G126" s="418">
        <v>7.7572072361722802E-4</v>
      </c>
    </row>
    <row r="127" spans="1:7">
      <c r="A127" s="404" t="s">
        <v>827</v>
      </c>
      <c r="B127" t="s">
        <v>503</v>
      </c>
      <c r="C127" s="49">
        <v>0</v>
      </c>
      <c r="D127" s="49">
        <v>1</v>
      </c>
      <c r="E127" s="421">
        <v>0</v>
      </c>
      <c r="F127" s="421">
        <v>1.1338480398715401E-2</v>
      </c>
      <c r="G127" s="418">
        <v>7.7572072361722802E-4</v>
      </c>
    </row>
    <row r="128" spans="1:7">
      <c r="A128" s="404" t="s">
        <v>1161</v>
      </c>
      <c r="B128" t="s">
        <v>503</v>
      </c>
      <c r="C128" s="49">
        <v>0</v>
      </c>
      <c r="D128" s="49">
        <v>1</v>
      </c>
      <c r="E128" s="421">
        <v>0</v>
      </c>
      <c r="F128" s="421">
        <v>1.1338480398715401E-2</v>
      </c>
      <c r="G128" s="418">
        <v>7.7572072361722802E-4</v>
      </c>
    </row>
    <row r="129" spans="1:7">
      <c r="A129" s="404" t="s">
        <v>1021</v>
      </c>
      <c r="B129" t="s">
        <v>503</v>
      </c>
      <c r="C129" s="49">
        <v>0</v>
      </c>
      <c r="D129" s="49">
        <v>1</v>
      </c>
      <c r="E129" s="421">
        <v>0</v>
      </c>
      <c r="F129" s="421">
        <v>1.1338480398715401E-2</v>
      </c>
      <c r="G129" s="418">
        <v>7.7572072361722802E-4</v>
      </c>
    </row>
    <row r="130" spans="1:7">
      <c r="A130" s="404" t="s">
        <v>2046</v>
      </c>
      <c r="B130" t="s">
        <v>503</v>
      </c>
      <c r="C130" s="49">
        <v>0</v>
      </c>
      <c r="D130" s="49">
        <v>1</v>
      </c>
      <c r="E130" s="421">
        <v>0</v>
      </c>
      <c r="F130" s="421">
        <v>1.1338480398715401E-2</v>
      </c>
      <c r="G130" s="418">
        <v>7.7572072361722802E-4</v>
      </c>
    </row>
    <row r="131" spans="1:7">
      <c r="A131" s="404" t="s">
        <v>944</v>
      </c>
      <c r="B131" t="s">
        <v>503</v>
      </c>
      <c r="C131" s="49">
        <v>0</v>
      </c>
      <c r="D131" s="49">
        <v>1</v>
      </c>
      <c r="E131" s="421">
        <v>0</v>
      </c>
      <c r="F131" s="421">
        <v>1.1338480398715401E-2</v>
      </c>
      <c r="G131" s="418">
        <v>7.7572072361722802E-4</v>
      </c>
    </row>
    <row r="132" spans="1:7">
      <c r="A132" s="404" t="s">
        <v>1204</v>
      </c>
      <c r="B132" t="s">
        <v>503</v>
      </c>
      <c r="C132" s="49">
        <v>0</v>
      </c>
      <c r="D132" s="49">
        <v>1</v>
      </c>
      <c r="E132" s="421">
        <v>0</v>
      </c>
      <c r="F132" s="421">
        <v>1.1338480398715401E-2</v>
      </c>
      <c r="G132" s="418">
        <v>7.7572072361722802E-4</v>
      </c>
    </row>
    <row r="133" spans="1:7">
      <c r="A133" s="404" t="s">
        <v>1305</v>
      </c>
      <c r="B133" t="s">
        <v>503</v>
      </c>
      <c r="C133" s="49">
        <v>0</v>
      </c>
      <c r="D133" s="49">
        <v>1</v>
      </c>
      <c r="E133" s="421">
        <v>0</v>
      </c>
      <c r="F133" s="421">
        <v>1.1338480398715401E-2</v>
      </c>
      <c r="G133" s="418">
        <v>7.7572072361722802E-4</v>
      </c>
    </row>
    <row r="134" spans="1:7">
      <c r="A134" s="404" t="s">
        <v>1004</v>
      </c>
      <c r="B134" t="s">
        <v>503</v>
      </c>
      <c r="C134" s="49">
        <v>0</v>
      </c>
      <c r="D134" s="49">
        <v>1</v>
      </c>
      <c r="E134" s="421">
        <v>0</v>
      </c>
      <c r="F134" s="421">
        <v>1.1338480398715401E-2</v>
      </c>
      <c r="G134" s="418">
        <v>7.7572072361722802E-4</v>
      </c>
    </row>
    <row r="135" spans="1:7">
      <c r="A135" s="404" t="s">
        <v>1277</v>
      </c>
      <c r="B135" t="s">
        <v>503</v>
      </c>
      <c r="C135" s="49">
        <v>0</v>
      </c>
      <c r="D135" s="49">
        <v>1</v>
      </c>
      <c r="E135" s="421">
        <v>0</v>
      </c>
      <c r="F135" s="421">
        <v>1.1338480398715401E-2</v>
      </c>
      <c r="G135" s="418">
        <v>7.7572072361722802E-4</v>
      </c>
    </row>
    <row r="136" spans="1:7">
      <c r="A136" s="404" t="s">
        <v>1048</v>
      </c>
      <c r="B136" t="s">
        <v>503</v>
      </c>
      <c r="C136" s="49">
        <v>0</v>
      </c>
      <c r="D136" s="49">
        <v>1</v>
      </c>
      <c r="E136" s="421">
        <v>0</v>
      </c>
      <c r="F136" s="421">
        <v>1.1338480398715401E-2</v>
      </c>
      <c r="G136" s="418">
        <v>7.7572072361722802E-4</v>
      </c>
    </row>
    <row r="137" spans="1:7">
      <c r="A137" s="404" t="s">
        <v>1252</v>
      </c>
      <c r="B137" t="s">
        <v>503</v>
      </c>
      <c r="C137" s="49">
        <v>0</v>
      </c>
      <c r="D137" s="49">
        <v>1</v>
      </c>
      <c r="E137" s="421">
        <v>0</v>
      </c>
      <c r="F137" s="421">
        <v>1.1338480398715401E-2</v>
      </c>
      <c r="G137" s="418">
        <v>7.7572072361722802E-4</v>
      </c>
    </row>
    <row r="138" spans="1:7">
      <c r="A138" s="404" t="s">
        <v>946</v>
      </c>
      <c r="B138" t="s">
        <v>503</v>
      </c>
      <c r="C138" s="49">
        <v>0</v>
      </c>
      <c r="D138" s="49">
        <v>1</v>
      </c>
      <c r="E138" s="421">
        <v>0</v>
      </c>
      <c r="F138" s="421">
        <v>1.1338480398715401E-2</v>
      </c>
      <c r="G138" s="418">
        <v>7.7572072361722802E-4</v>
      </c>
    </row>
    <row r="139" spans="1:7">
      <c r="A139" s="404" t="s">
        <v>1351</v>
      </c>
      <c r="B139" t="s">
        <v>503</v>
      </c>
      <c r="C139" s="49">
        <v>0</v>
      </c>
      <c r="D139" s="49">
        <v>1</v>
      </c>
      <c r="E139" s="421">
        <v>0</v>
      </c>
      <c r="F139" s="421">
        <v>1.1338480398715401E-2</v>
      </c>
      <c r="G139" s="418">
        <v>7.7572072361722802E-4</v>
      </c>
    </row>
    <row r="140" spans="1:7">
      <c r="A140" s="404" t="s">
        <v>1078</v>
      </c>
      <c r="B140" t="s">
        <v>503</v>
      </c>
      <c r="C140" s="49">
        <v>0</v>
      </c>
      <c r="D140" s="49">
        <v>1</v>
      </c>
      <c r="E140" s="421">
        <v>0</v>
      </c>
      <c r="F140" s="421">
        <v>1.1338480398715401E-2</v>
      </c>
      <c r="G140" s="418">
        <v>7.7572072361722802E-4</v>
      </c>
    </row>
    <row r="141" spans="1:7">
      <c r="A141" s="404" t="s">
        <v>1166</v>
      </c>
      <c r="B141" t="s">
        <v>503</v>
      </c>
      <c r="C141" s="49">
        <v>0</v>
      </c>
      <c r="D141" s="49">
        <v>1</v>
      </c>
      <c r="E141" s="421">
        <v>0</v>
      </c>
      <c r="F141" s="421">
        <v>1.1338480398715401E-2</v>
      </c>
      <c r="G141" s="418">
        <v>7.7572072361722802E-4</v>
      </c>
    </row>
    <row r="142" spans="1:7">
      <c r="A142" s="404" t="s">
        <v>2002</v>
      </c>
      <c r="B142" t="s">
        <v>503</v>
      </c>
      <c r="C142" s="49">
        <v>0</v>
      </c>
      <c r="D142" s="49">
        <v>1</v>
      </c>
      <c r="E142" s="421">
        <v>0</v>
      </c>
      <c r="F142" s="421">
        <v>1.1338480398715401E-2</v>
      </c>
      <c r="G142" s="418">
        <v>7.7572072361722802E-4</v>
      </c>
    </row>
    <row r="143" spans="1:7">
      <c r="A143" s="404" t="s">
        <v>985</v>
      </c>
      <c r="B143" t="s">
        <v>503</v>
      </c>
      <c r="C143" s="49">
        <v>0</v>
      </c>
      <c r="D143" s="49">
        <v>1</v>
      </c>
      <c r="E143" s="421">
        <v>0</v>
      </c>
      <c r="F143" s="421">
        <v>1.1338480398715401E-2</v>
      </c>
      <c r="G143" s="418">
        <v>7.7572072361722802E-4</v>
      </c>
    </row>
    <row r="144" spans="1:7">
      <c r="A144" s="404" t="s">
        <v>1065</v>
      </c>
      <c r="B144" t="s">
        <v>503</v>
      </c>
      <c r="C144" s="49">
        <v>0</v>
      </c>
      <c r="D144" s="49">
        <v>1</v>
      </c>
      <c r="E144" s="421">
        <v>0</v>
      </c>
      <c r="F144" s="421">
        <v>1.1338480398715401E-2</v>
      </c>
      <c r="G144" s="418">
        <v>7.7572072361722802E-4</v>
      </c>
    </row>
    <row r="145" spans="1:7">
      <c r="A145" s="404" t="s">
        <v>2047</v>
      </c>
      <c r="B145" t="s">
        <v>503</v>
      </c>
      <c r="C145" s="49">
        <v>0</v>
      </c>
      <c r="D145" s="49">
        <v>1</v>
      </c>
      <c r="E145" s="421">
        <v>0</v>
      </c>
      <c r="F145" s="421">
        <v>1.1338480398715401E-2</v>
      </c>
      <c r="G145" s="418">
        <v>7.7572072361722802E-4</v>
      </c>
    </row>
    <row r="146" spans="1:7">
      <c r="A146" s="404" t="s">
        <v>2048</v>
      </c>
      <c r="B146" t="s">
        <v>503</v>
      </c>
      <c r="C146" s="49">
        <v>0</v>
      </c>
      <c r="D146" s="49">
        <v>1</v>
      </c>
      <c r="E146" s="421">
        <v>0</v>
      </c>
      <c r="F146" s="421">
        <v>1.1338480398715401E-2</v>
      </c>
      <c r="G146" s="418">
        <v>7.7572072361722802E-4</v>
      </c>
    </row>
    <row r="147" spans="1:7">
      <c r="A147" s="404" t="s">
        <v>1170</v>
      </c>
      <c r="B147" t="s">
        <v>503</v>
      </c>
      <c r="C147" s="49">
        <v>0</v>
      </c>
      <c r="D147" s="49">
        <v>1</v>
      </c>
      <c r="E147" s="421">
        <v>0</v>
      </c>
      <c r="F147" s="421">
        <v>1.1338480398715401E-2</v>
      </c>
      <c r="G147" s="418">
        <v>7.7572072361722802E-4</v>
      </c>
    </row>
    <row r="148" spans="1:7">
      <c r="A148" s="404" t="s">
        <v>2049</v>
      </c>
      <c r="B148" t="s">
        <v>503</v>
      </c>
      <c r="C148" s="49">
        <v>0</v>
      </c>
      <c r="D148" s="49">
        <v>1</v>
      </c>
      <c r="E148" s="421">
        <v>0</v>
      </c>
      <c r="F148" s="421">
        <v>1.1338480398715401E-2</v>
      </c>
      <c r="G148" s="418">
        <v>7.7572072361722802E-4</v>
      </c>
    </row>
    <row r="149" spans="1:7">
      <c r="A149" s="404" t="s">
        <v>1198</v>
      </c>
      <c r="B149" t="s">
        <v>503</v>
      </c>
      <c r="C149" s="49">
        <v>0</v>
      </c>
      <c r="D149" s="49">
        <v>1</v>
      </c>
      <c r="E149" s="421">
        <v>0</v>
      </c>
      <c r="F149" s="421">
        <v>1.1338480398715401E-2</v>
      </c>
      <c r="G149" s="418">
        <v>7.7572072361722802E-4</v>
      </c>
    </row>
    <row r="150" spans="1:7">
      <c r="A150" s="404" t="s">
        <v>1405</v>
      </c>
      <c r="B150" t="s">
        <v>503</v>
      </c>
      <c r="C150" s="49">
        <v>0</v>
      </c>
      <c r="D150" s="49">
        <v>1</v>
      </c>
      <c r="E150" s="421">
        <v>0</v>
      </c>
      <c r="F150" s="421">
        <v>1.1338480398715401E-2</v>
      </c>
      <c r="G150" s="418">
        <v>7.7572072361722802E-4</v>
      </c>
    </row>
    <row r="151" spans="1:7">
      <c r="A151" s="404" t="s">
        <v>1429</v>
      </c>
      <c r="B151" t="s">
        <v>503</v>
      </c>
      <c r="C151" s="49">
        <v>0</v>
      </c>
      <c r="D151" s="49">
        <v>1</v>
      </c>
      <c r="E151" s="421">
        <v>0</v>
      </c>
      <c r="F151" s="421">
        <v>1.1338480398715401E-2</v>
      </c>
      <c r="G151" s="418">
        <v>7.7572072361722802E-4</v>
      </c>
    </row>
    <row r="152" spans="1:7">
      <c r="A152" s="404" t="s">
        <v>1566</v>
      </c>
      <c r="B152" t="s">
        <v>503</v>
      </c>
      <c r="C152" s="49">
        <v>0</v>
      </c>
      <c r="D152" s="49">
        <v>1</v>
      </c>
      <c r="E152" s="421">
        <v>0</v>
      </c>
      <c r="F152" s="421">
        <v>1.1338480398715401E-2</v>
      </c>
      <c r="G152" s="418">
        <v>7.7572072361722802E-4</v>
      </c>
    </row>
    <row r="153" spans="1:7">
      <c r="A153" s="404" t="s">
        <v>1131</v>
      </c>
      <c r="B153" t="s">
        <v>503</v>
      </c>
      <c r="C153" s="49">
        <v>0</v>
      </c>
      <c r="D153" s="49">
        <v>1</v>
      </c>
      <c r="E153" s="421">
        <v>0</v>
      </c>
      <c r="F153" s="421">
        <v>1.1338480398715401E-2</v>
      </c>
      <c r="G153" s="418">
        <v>7.7572072361722802E-4</v>
      </c>
    </row>
    <row r="154" spans="1:7">
      <c r="A154" s="404" t="s">
        <v>1209</v>
      </c>
      <c r="B154" t="s">
        <v>503</v>
      </c>
      <c r="C154" s="49">
        <v>0</v>
      </c>
      <c r="D154" s="49">
        <v>1</v>
      </c>
      <c r="E154" s="421">
        <v>0</v>
      </c>
      <c r="F154" s="421">
        <v>1.1338480398715401E-2</v>
      </c>
      <c r="G154" s="418">
        <v>7.7572072361722802E-4</v>
      </c>
    </row>
    <row r="155" spans="1:7">
      <c r="A155" s="404" t="s">
        <v>1569</v>
      </c>
      <c r="B155" t="s">
        <v>503</v>
      </c>
      <c r="C155" s="49">
        <v>0</v>
      </c>
      <c r="D155" s="49">
        <v>1</v>
      </c>
      <c r="E155" s="421">
        <v>0</v>
      </c>
      <c r="F155" s="421">
        <v>1.1338480398715401E-2</v>
      </c>
      <c r="G155" s="418">
        <v>7.7572072361722802E-4</v>
      </c>
    </row>
    <row r="156" spans="1:7">
      <c r="A156" s="404" t="s">
        <v>1147</v>
      </c>
      <c r="B156" t="s">
        <v>503</v>
      </c>
      <c r="C156" s="49">
        <v>0</v>
      </c>
      <c r="D156" s="49">
        <v>1</v>
      </c>
      <c r="E156" s="421">
        <v>0</v>
      </c>
      <c r="F156" s="421">
        <v>1.1338480398715401E-2</v>
      </c>
      <c r="G156" s="418">
        <v>7.7572072361722802E-4</v>
      </c>
    </row>
    <row r="157" spans="1:7">
      <c r="A157" s="404" t="s">
        <v>1571</v>
      </c>
      <c r="B157" t="s">
        <v>503</v>
      </c>
      <c r="C157" s="49">
        <v>0</v>
      </c>
      <c r="D157" s="49">
        <v>1</v>
      </c>
      <c r="E157" s="421">
        <v>0</v>
      </c>
      <c r="F157" s="421">
        <v>1.1338480398715401E-2</v>
      </c>
      <c r="G157" s="418">
        <v>7.7572072361722802E-4</v>
      </c>
    </row>
    <row r="158" spans="1:7">
      <c r="A158" s="404" t="s">
        <v>962</v>
      </c>
      <c r="B158" t="s">
        <v>503</v>
      </c>
      <c r="C158" s="49">
        <v>0</v>
      </c>
      <c r="D158" s="49">
        <v>1</v>
      </c>
      <c r="E158" s="421">
        <v>0</v>
      </c>
      <c r="F158" s="421">
        <v>1.1338480398715401E-2</v>
      </c>
      <c r="G158" s="418">
        <v>7.7572072361722802E-4</v>
      </c>
    </row>
    <row r="159" spans="1:7">
      <c r="A159" s="404" t="s">
        <v>1236</v>
      </c>
      <c r="B159" t="s">
        <v>503</v>
      </c>
      <c r="C159" s="49">
        <v>0</v>
      </c>
      <c r="D159" s="49">
        <v>1</v>
      </c>
      <c r="E159" s="421">
        <v>0</v>
      </c>
      <c r="F159" s="421">
        <v>1.1338480398715401E-2</v>
      </c>
      <c r="G159" s="418">
        <v>7.7572072361722802E-4</v>
      </c>
    </row>
    <row r="160" spans="1:7">
      <c r="A160" s="404" t="s">
        <v>1367</v>
      </c>
      <c r="B160" t="s">
        <v>503</v>
      </c>
      <c r="C160" s="49">
        <v>0</v>
      </c>
      <c r="D160" s="49">
        <v>1</v>
      </c>
      <c r="E160" s="421">
        <v>0</v>
      </c>
      <c r="F160" s="421">
        <v>1.1338480398715401E-2</v>
      </c>
      <c r="G160" s="418">
        <v>7.7572072361722802E-4</v>
      </c>
    </row>
    <row r="161" spans="1:7">
      <c r="A161" s="404" t="s">
        <v>1148</v>
      </c>
      <c r="B161" t="s">
        <v>503</v>
      </c>
      <c r="C161" s="49">
        <v>0</v>
      </c>
      <c r="D161" s="49">
        <v>1</v>
      </c>
      <c r="E161" s="421">
        <v>0</v>
      </c>
      <c r="F161" s="421">
        <v>1.1338480398715401E-2</v>
      </c>
      <c r="G161" s="418">
        <v>7.7572072361722802E-4</v>
      </c>
    </row>
    <row r="162" spans="1:7">
      <c r="A162" s="404" t="s">
        <v>970</v>
      </c>
      <c r="B162" t="s">
        <v>503</v>
      </c>
      <c r="C162" s="49">
        <v>0</v>
      </c>
      <c r="D162" s="49">
        <v>1</v>
      </c>
      <c r="E162" s="421">
        <v>0</v>
      </c>
      <c r="F162" s="421">
        <v>1.1338480398715401E-2</v>
      </c>
      <c r="G162" s="418">
        <v>7.7572072361722802E-4</v>
      </c>
    </row>
    <row r="163" spans="1:7">
      <c r="A163" s="404" t="s">
        <v>1370</v>
      </c>
      <c r="B163" t="s">
        <v>503</v>
      </c>
      <c r="C163" s="49">
        <v>0</v>
      </c>
      <c r="D163" s="49">
        <v>1</v>
      </c>
      <c r="E163" s="421">
        <v>0</v>
      </c>
      <c r="F163" s="421">
        <v>1.1338480398715401E-2</v>
      </c>
      <c r="G163" s="418">
        <v>7.7572072361722802E-4</v>
      </c>
    </row>
    <row r="164" spans="1:7">
      <c r="A164" s="404" t="s">
        <v>1386</v>
      </c>
      <c r="B164" t="s">
        <v>503</v>
      </c>
      <c r="C164" s="49">
        <v>0</v>
      </c>
      <c r="D164" s="49">
        <v>1</v>
      </c>
      <c r="E164" s="421">
        <v>0</v>
      </c>
      <c r="F164" s="421">
        <v>1.1338480398715401E-2</v>
      </c>
      <c r="G164" s="418">
        <v>7.7572072361722802E-4</v>
      </c>
    </row>
    <row r="165" spans="1:7">
      <c r="A165" s="404" t="s">
        <v>1584</v>
      </c>
      <c r="B165" t="s">
        <v>503</v>
      </c>
      <c r="C165" s="49">
        <v>0</v>
      </c>
      <c r="D165" s="49">
        <v>1</v>
      </c>
      <c r="E165" s="421">
        <v>0</v>
      </c>
      <c r="F165" s="421">
        <v>1.1338480398715401E-2</v>
      </c>
      <c r="G165" s="418">
        <v>7.7572072361722802E-4</v>
      </c>
    </row>
    <row r="166" spans="1:7">
      <c r="A166" s="404" t="s">
        <v>999</v>
      </c>
      <c r="B166" t="s">
        <v>503</v>
      </c>
      <c r="C166" s="49">
        <v>0</v>
      </c>
      <c r="D166" s="49">
        <v>1</v>
      </c>
      <c r="E166" s="421">
        <v>0</v>
      </c>
      <c r="F166" s="421">
        <v>1.1338480398715401E-2</v>
      </c>
      <c r="G166" s="418">
        <v>7.7572072361722802E-4</v>
      </c>
    </row>
    <row r="167" spans="1:7">
      <c r="A167" s="404" t="s">
        <v>1372</v>
      </c>
      <c r="B167" t="s">
        <v>503</v>
      </c>
      <c r="C167" s="49">
        <v>0</v>
      </c>
      <c r="D167" s="49">
        <v>1</v>
      </c>
      <c r="E167" s="421">
        <v>0</v>
      </c>
      <c r="F167" s="421">
        <v>1.1338480398715401E-2</v>
      </c>
      <c r="G167" s="418">
        <v>7.7572072361722802E-4</v>
      </c>
    </row>
    <row r="168" spans="1:7">
      <c r="A168" s="404" t="s">
        <v>1373</v>
      </c>
      <c r="B168" t="s">
        <v>503</v>
      </c>
      <c r="C168" s="49">
        <v>0</v>
      </c>
      <c r="D168" s="49">
        <v>1</v>
      </c>
      <c r="E168" s="421">
        <v>0</v>
      </c>
      <c r="F168" s="421">
        <v>1.1338480398715401E-2</v>
      </c>
      <c r="G168" s="418">
        <v>7.7572072361722802E-4</v>
      </c>
    </row>
    <row r="169" spans="1:7">
      <c r="A169" s="404" t="s">
        <v>1050</v>
      </c>
      <c r="B169" t="s">
        <v>503</v>
      </c>
      <c r="C169" s="49">
        <v>0</v>
      </c>
      <c r="D169" s="49">
        <v>1</v>
      </c>
      <c r="E169" s="421">
        <v>0</v>
      </c>
      <c r="F169" s="421">
        <v>1.1338480398715401E-2</v>
      </c>
      <c r="G169" s="418">
        <v>7.7572072361722802E-4</v>
      </c>
    </row>
    <row r="170" spans="1:7">
      <c r="A170" s="404" t="s">
        <v>923</v>
      </c>
      <c r="B170" t="s">
        <v>503</v>
      </c>
      <c r="C170" s="49">
        <v>0</v>
      </c>
      <c r="D170" s="49">
        <v>1</v>
      </c>
      <c r="E170" s="421">
        <v>0</v>
      </c>
      <c r="F170" s="421">
        <v>1.1338480398715401E-2</v>
      </c>
      <c r="G170" s="418">
        <v>7.7572072361722802E-4</v>
      </c>
    </row>
    <row r="171" spans="1:7">
      <c r="A171" s="404" t="s">
        <v>1084</v>
      </c>
      <c r="B171" t="s">
        <v>503</v>
      </c>
      <c r="C171" s="49">
        <v>0</v>
      </c>
      <c r="D171" s="49">
        <v>1</v>
      </c>
      <c r="E171" s="421">
        <v>0</v>
      </c>
      <c r="F171" s="421">
        <v>1.1338480398715401E-2</v>
      </c>
      <c r="G171" s="418">
        <v>7.7572072361722802E-4</v>
      </c>
    </row>
    <row r="172" spans="1:7">
      <c r="A172" s="404" t="s">
        <v>874</v>
      </c>
      <c r="B172" t="s">
        <v>503</v>
      </c>
      <c r="C172" s="49">
        <v>0</v>
      </c>
      <c r="D172" s="49">
        <v>1</v>
      </c>
      <c r="E172" s="421">
        <v>0</v>
      </c>
      <c r="F172" s="421">
        <v>1.1338480398715401E-2</v>
      </c>
      <c r="G172" s="418">
        <v>7.7572072361722802E-4</v>
      </c>
    </row>
    <row r="173" spans="1:7">
      <c r="A173" s="404" t="s">
        <v>1239</v>
      </c>
      <c r="B173" t="s">
        <v>503</v>
      </c>
      <c r="C173" s="49">
        <v>0</v>
      </c>
      <c r="D173" s="49">
        <v>1</v>
      </c>
      <c r="E173" s="421">
        <v>0</v>
      </c>
      <c r="F173" s="421">
        <v>1.1338480398715401E-2</v>
      </c>
      <c r="G173" s="418">
        <v>7.7572072361722802E-4</v>
      </c>
    </row>
    <row r="174" spans="1:7">
      <c r="A174" s="404" t="s">
        <v>1177</v>
      </c>
      <c r="B174" t="s">
        <v>503</v>
      </c>
      <c r="C174" s="49">
        <v>0</v>
      </c>
      <c r="D174" s="49">
        <v>1</v>
      </c>
      <c r="E174" s="421">
        <v>0</v>
      </c>
      <c r="F174" s="421">
        <v>1.1338480398715401E-2</v>
      </c>
      <c r="G174" s="418">
        <v>7.7572072361722802E-4</v>
      </c>
    </row>
    <row r="175" spans="1:7">
      <c r="A175" s="404" t="s">
        <v>907</v>
      </c>
      <c r="B175" t="s">
        <v>503</v>
      </c>
      <c r="C175" s="49">
        <v>0</v>
      </c>
      <c r="D175" s="49">
        <v>1</v>
      </c>
      <c r="E175" s="421">
        <v>0</v>
      </c>
      <c r="F175" s="421">
        <v>1.1338480398715401E-2</v>
      </c>
      <c r="G175" s="418">
        <v>7.7572072361722802E-4</v>
      </c>
    </row>
    <row r="176" spans="1:7">
      <c r="A176" s="404" t="s">
        <v>952</v>
      </c>
      <c r="B176" t="s">
        <v>503</v>
      </c>
      <c r="C176" s="49">
        <v>0</v>
      </c>
      <c r="D176" s="49">
        <v>1</v>
      </c>
      <c r="E176" s="421">
        <v>0</v>
      </c>
      <c r="F176" s="421">
        <v>1.1338480398715401E-2</v>
      </c>
      <c r="G176" s="418">
        <v>7.7572072361722802E-4</v>
      </c>
    </row>
    <row r="177" spans="1:7">
      <c r="A177" s="404" t="s">
        <v>2050</v>
      </c>
      <c r="B177" t="s">
        <v>503</v>
      </c>
      <c r="C177" s="49">
        <v>0</v>
      </c>
      <c r="D177" s="49">
        <v>1</v>
      </c>
      <c r="E177" s="421">
        <v>0</v>
      </c>
      <c r="F177" s="421">
        <v>1.1338480398715401E-2</v>
      </c>
      <c r="G177" s="418">
        <v>7.7572072361722802E-4</v>
      </c>
    </row>
    <row r="178" spans="1:7">
      <c r="A178" s="404" t="s">
        <v>955</v>
      </c>
      <c r="B178" t="s">
        <v>503</v>
      </c>
      <c r="C178" s="49">
        <v>0</v>
      </c>
      <c r="D178" s="49">
        <v>1</v>
      </c>
      <c r="E178" s="421">
        <v>0</v>
      </c>
      <c r="F178" s="421">
        <v>1.1338480398715401E-2</v>
      </c>
      <c r="G178" s="418">
        <v>7.7572072361722802E-4</v>
      </c>
    </row>
    <row r="179" spans="1:7">
      <c r="A179" s="404" t="s">
        <v>1015</v>
      </c>
      <c r="B179" t="s">
        <v>503</v>
      </c>
      <c r="C179" s="49">
        <v>0</v>
      </c>
      <c r="D179" s="49">
        <v>1</v>
      </c>
      <c r="E179" s="421">
        <v>0</v>
      </c>
      <c r="F179" s="421">
        <v>1.1338480398715401E-2</v>
      </c>
      <c r="G179" s="418">
        <v>7.7572072361722802E-4</v>
      </c>
    </row>
    <row r="180" spans="1:7">
      <c r="A180" s="404" t="s">
        <v>2051</v>
      </c>
      <c r="B180" t="s">
        <v>503</v>
      </c>
      <c r="C180" s="49">
        <v>0</v>
      </c>
      <c r="D180" s="49">
        <v>1</v>
      </c>
      <c r="E180" s="421">
        <v>0</v>
      </c>
      <c r="F180" s="421">
        <v>1.1338480398715401E-2</v>
      </c>
      <c r="G180" s="418">
        <v>7.7572072361722802E-4</v>
      </c>
    </row>
    <row r="181" spans="1:7">
      <c r="A181" s="404" t="s">
        <v>1632</v>
      </c>
      <c r="B181" t="s">
        <v>503</v>
      </c>
      <c r="C181" s="49">
        <v>0</v>
      </c>
      <c r="D181" s="49">
        <v>1</v>
      </c>
      <c r="E181" s="421">
        <v>0</v>
      </c>
      <c r="F181" s="421">
        <v>1.1338480398715401E-2</v>
      </c>
      <c r="G181" s="418">
        <v>7.7572072361722802E-4</v>
      </c>
    </row>
    <row r="182" spans="1:7">
      <c r="A182" s="404" t="s">
        <v>912</v>
      </c>
      <c r="B182" t="s">
        <v>503</v>
      </c>
      <c r="C182" s="49">
        <v>1</v>
      </c>
      <c r="D182" s="49">
        <v>2</v>
      </c>
      <c r="E182" s="421">
        <v>1.1648280632240699E-2</v>
      </c>
      <c r="F182" s="421">
        <v>2.2676960797430801E-2</v>
      </c>
      <c r="G182" s="418">
        <v>7.5452577924405798E-4</v>
      </c>
    </row>
    <row r="183" spans="1:7">
      <c r="A183" s="404" t="s">
        <v>1108</v>
      </c>
      <c r="B183" t="s">
        <v>503</v>
      </c>
      <c r="C183" s="49">
        <v>1</v>
      </c>
      <c r="D183" s="49">
        <v>2</v>
      </c>
      <c r="E183" s="421">
        <v>1.1648280632240699E-2</v>
      </c>
      <c r="F183" s="421">
        <v>2.2676960797430801E-2</v>
      </c>
      <c r="G183" s="418">
        <v>7.5452577924405798E-4</v>
      </c>
    </row>
    <row r="184" spans="1:7">
      <c r="A184" s="404" t="s">
        <v>1027</v>
      </c>
      <c r="B184" t="s">
        <v>503</v>
      </c>
      <c r="C184" s="49">
        <v>1</v>
      </c>
      <c r="D184" s="49">
        <v>2</v>
      </c>
      <c r="E184" s="421">
        <v>1.1648280632240699E-2</v>
      </c>
      <c r="F184" s="421">
        <v>2.2676960797430801E-2</v>
      </c>
      <c r="G184" s="418">
        <v>7.5452577924405798E-4</v>
      </c>
    </row>
    <row r="185" spans="1:7">
      <c r="A185" s="404" t="s">
        <v>1400</v>
      </c>
      <c r="B185" t="s">
        <v>503</v>
      </c>
      <c r="C185" s="49">
        <v>1</v>
      </c>
      <c r="D185" s="49">
        <v>2</v>
      </c>
      <c r="E185" s="421">
        <v>1.1648280632240699E-2</v>
      </c>
      <c r="F185" s="421">
        <v>2.2676960797430801E-2</v>
      </c>
      <c r="G185" s="418">
        <v>7.5452577924405798E-4</v>
      </c>
    </row>
    <row r="186" spans="1:7">
      <c r="A186" s="404" t="s">
        <v>897</v>
      </c>
      <c r="B186" t="s">
        <v>503</v>
      </c>
      <c r="C186" s="49">
        <v>1</v>
      </c>
      <c r="D186" s="49">
        <v>2</v>
      </c>
      <c r="E186" s="421">
        <v>1.1648280632240699E-2</v>
      </c>
      <c r="F186" s="421">
        <v>2.2676960797430801E-2</v>
      </c>
      <c r="G186" s="418">
        <v>7.5452577924405798E-4</v>
      </c>
    </row>
    <row r="187" spans="1:7">
      <c r="A187" s="404" t="s">
        <v>920</v>
      </c>
      <c r="B187" t="s">
        <v>503</v>
      </c>
      <c r="C187" s="49">
        <v>1</v>
      </c>
      <c r="D187" s="49">
        <v>2</v>
      </c>
      <c r="E187" s="421">
        <v>1.1648280632240699E-2</v>
      </c>
      <c r="F187" s="421">
        <v>2.2676960797430801E-2</v>
      </c>
      <c r="G187" s="418">
        <v>7.5452577924405798E-4</v>
      </c>
    </row>
    <row r="188" spans="1:7">
      <c r="A188" s="404" t="s">
        <v>1011</v>
      </c>
      <c r="B188" t="s">
        <v>503</v>
      </c>
      <c r="C188" s="49">
        <v>1</v>
      </c>
      <c r="D188" s="49">
        <v>2</v>
      </c>
      <c r="E188" s="421">
        <v>1.1648280632240699E-2</v>
      </c>
      <c r="F188" s="421">
        <v>2.2676960797430801E-2</v>
      </c>
      <c r="G188" s="418">
        <v>7.5452577924405798E-4</v>
      </c>
    </row>
    <row r="189" spans="1:7">
      <c r="A189" s="404" t="s">
        <v>882</v>
      </c>
      <c r="B189" t="s">
        <v>503</v>
      </c>
      <c r="C189" s="49">
        <v>1</v>
      </c>
      <c r="D189" s="49">
        <v>2</v>
      </c>
      <c r="E189" s="421">
        <v>1.1648280632240699E-2</v>
      </c>
      <c r="F189" s="421">
        <v>2.2676960797430801E-2</v>
      </c>
      <c r="G189" s="418">
        <v>7.5452577924405798E-4</v>
      </c>
    </row>
    <row r="190" spans="1:7">
      <c r="A190" s="404" t="s">
        <v>1056</v>
      </c>
      <c r="B190" t="s">
        <v>503</v>
      </c>
      <c r="C190" s="49">
        <v>1</v>
      </c>
      <c r="D190" s="49">
        <v>2</v>
      </c>
      <c r="E190" s="421">
        <v>1.1648280632240699E-2</v>
      </c>
      <c r="F190" s="421">
        <v>2.2676960797430801E-2</v>
      </c>
      <c r="G190" s="418">
        <v>7.5452577924405798E-4</v>
      </c>
    </row>
    <row r="191" spans="1:7">
      <c r="A191" s="404" t="s">
        <v>1176</v>
      </c>
      <c r="B191" t="s">
        <v>503</v>
      </c>
      <c r="C191" s="49">
        <v>1</v>
      </c>
      <c r="D191" s="49">
        <v>2</v>
      </c>
      <c r="E191" s="421">
        <v>1.1648280632240699E-2</v>
      </c>
      <c r="F191" s="421">
        <v>2.2676960797430801E-2</v>
      </c>
      <c r="G191" s="418">
        <v>7.5452577924405798E-4</v>
      </c>
    </row>
    <row r="192" spans="1:7">
      <c r="A192" s="404" t="s">
        <v>780</v>
      </c>
      <c r="B192" t="s">
        <v>503</v>
      </c>
      <c r="C192" s="49">
        <v>2</v>
      </c>
      <c r="D192" s="49">
        <v>3</v>
      </c>
      <c r="E192" s="421">
        <v>2.3296561264481399E-2</v>
      </c>
      <c r="F192" s="421">
        <v>3.4015441196146197E-2</v>
      </c>
      <c r="G192" s="418">
        <v>7.3333083487088805E-4</v>
      </c>
    </row>
    <row r="193" spans="1:7">
      <c r="A193" s="404" t="s">
        <v>1992</v>
      </c>
      <c r="B193" t="s">
        <v>503</v>
      </c>
      <c r="C193" s="49">
        <v>2</v>
      </c>
      <c r="D193" s="49">
        <v>3</v>
      </c>
      <c r="E193" s="421">
        <v>2.3296561264481399E-2</v>
      </c>
      <c r="F193" s="421">
        <v>3.4015441196146197E-2</v>
      </c>
      <c r="G193" s="418">
        <v>7.3333083487088805E-4</v>
      </c>
    </row>
    <row r="194" spans="1:7">
      <c r="A194" s="404" t="s">
        <v>839</v>
      </c>
      <c r="B194" t="s">
        <v>503</v>
      </c>
      <c r="C194" s="49">
        <v>2</v>
      </c>
      <c r="D194" s="49">
        <v>3</v>
      </c>
      <c r="E194" s="421">
        <v>2.3296561264481399E-2</v>
      </c>
      <c r="F194" s="421">
        <v>3.4015441196146197E-2</v>
      </c>
      <c r="G194" s="418">
        <v>7.3333083487088805E-4</v>
      </c>
    </row>
    <row r="195" spans="1:7">
      <c r="A195" s="404" t="s">
        <v>1169</v>
      </c>
      <c r="B195" t="s">
        <v>503</v>
      </c>
      <c r="C195" s="49">
        <v>2</v>
      </c>
      <c r="D195" s="49">
        <v>3</v>
      </c>
      <c r="E195" s="421">
        <v>2.3296561264481399E-2</v>
      </c>
      <c r="F195" s="421">
        <v>3.4015441196146197E-2</v>
      </c>
      <c r="G195" s="418">
        <v>7.3333083487088805E-4</v>
      </c>
    </row>
    <row r="196" spans="1:7">
      <c r="A196" s="404" t="s">
        <v>806</v>
      </c>
      <c r="B196" t="s">
        <v>503</v>
      </c>
      <c r="C196" s="49">
        <v>3</v>
      </c>
      <c r="D196" s="49">
        <v>4</v>
      </c>
      <c r="E196" s="421">
        <v>3.4944841896722201E-2</v>
      </c>
      <c r="F196" s="421">
        <v>4.5353921594861603E-2</v>
      </c>
      <c r="G196" s="418">
        <v>7.1213589049771899E-4</v>
      </c>
    </row>
    <row r="197" spans="1:7">
      <c r="A197" s="404" t="s">
        <v>834</v>
      </c>
      <c r="B197" t="s">
        <v>503</v>
      </c>
      <c r="C197" s="49">
        <v>4</v>
      </c>
      <c r="D197" s="49">
        <v>5</v>
      </c>
      <c r="E197" s="421">
        <v>4.6593122528962902E-2</v>
      </c>
      <c r="F197" s="421">
        <v>5.6692401993577002E-2</v>
      </c>
      <c r="G197" s="418">
        <v>6.9094094612454895E-4</v>
      </c>
    </row>
    <row r="198" spans="1:7">
      <c r="A198" s="404" t="s">
        <v>2029</v>
      </c>
      <c r="B198" t="s">
        <v>503</v>
      </c>
      <c r="C198" s="49">
        <v>9</v>
      </c>
      <c r="D198" s="49">
        <v>10</v>
      </c>
      <c r="E198" s="421">
        <v>0.10483452569016601</v>
      </c>
      <c r="F198" s="421">
        <v>0.113384803987154</v>
      </c>
      <c r="G198" s="418">
        <v>5.8496622425869996E-4</v>
      </c>
    </row>
    <row r="199" spans="1:7">
      <c r="A199" s="404" t="s">
        <v>2052</v>
      </c>
      <c r="B199" t="s">
        <v>503</v>
      </c>
      <c r="C199" s="49">
        <v>1</v>
      </c>
      <c r="D199" s="49">
        <v>0</v>
      </c>
      <c r="E199" s="421">
        <v>1.1648280632240699E-2</v>
      </c>
      <c r="F199" s="421">
        <v>0</v>
      </c>
      <c r="G199" s="418">
        <v>0</v>
      </c>
    </row>
    <row r="200" spans="1:7">
      <c r="A200" s="404" t="s">
        <v>1124</v>
      </c>
      <c r="B200" t="s">
        <v>503</v>
      </c>
      <c r="C200" s="49">
        <v>1</v>
      </c>
      <c r="D200" s="49">
        <v>0</v>
      </c>
      <c r="E200" s="421">
        <v>1.1648280632240699E-2</v>
      </c>
      <c r="F200" s="421">
        <v>0</v>
      </c>
      <c r="G200" s="418">
        <v>0</v>
      </c>
    </row>
    <row r="201" spans="1:7">
      <c r="A201" s="404" t="s">
        <v>1000</v>
      </c>
      <c r="B201" t="s">
        <v>503</v>
      </c>
      <c r="C201" s="49">
        <v>1</v>
      </c>
      <c r="D201" s="49">
        <v>0</v>
      </c>
      <c r="E201" s="421">
        <v>1.1648280632240699E-2</v>
      </c>
      <c r="F201" s="421">
        <v>0</v>
      </c>
      <c r="G201" s="418">
        <v>0</v>
      </c>
    </row>
    <row r="202" spans="1:7">
      <c r="A202" s="404" t="s">
        <v>943</v>
      </c>
      <c r="B202" t="s">
        <v>503</v>
      </c>
      <c r="C202" s="49">
        <v>1</v>
      </c>
      <c r="D202" s="49">
        <v>0</v>
      </c>
      <c r="E202" s="421">
        <v>1.1648280632240699E-2</v>
      </c>
      <c r="F202" s="421">
        <v>0</v>
      </c>
      <c r="G202" s="418">
        <v>0</v>
      </c>
    </row>
    <row r="203" spans="1:7">
      <c r="A203" s="404" t="s">
        <v>954</v>
      </c>
      <c r="B203" t="s">
        <v>503</v>
      </c>
      <c r="C203" s="49">
        <v>2</v>
      </c>
      <c r="D203" s="49">
        <v>0</v>
      </c>
      <c r="E203" s="421">
        <v>2.3296561264481399E-2</v>
      </c>
      <c r="F203" s="421">
        <v>0</v>
      </c>
      <c r="G203" s="418">
        <v>0</v>
      </c>
    </row>
    <row r="204" spans="1:7">
      <c r="A204" s="404" t="s">
        <v>932</v>
      </c>
      <c r="B204" t="s">
        <v>503</v>
      </c>
      <c r="C204" s="49">
        <v>1</v>
      </c>
      <c r="D204" s="49">
        <v>0</v>
      </c>
      <c r="E204" s="421">
        <v>1.1648280632240699E-2</v>
      </c>
      <c r="F204" s="421">
        <v>0</v>
      </c>
      <c r="G204" s="418">
        <v>0</v>
      </c>
    </row>
    <row r="205" spans="1:7">
      <c r="A205" s="404" t="s">
        <v>1067</v>
      </c>
      <c r="B205" t="s">
        <v>503</v>
      </c>
      <c r="C205" s="49">
        <v>1</v>
      </c>
      <c r="D205" s="49">
        <v>0</v>
      </c>
      <c r="E205" s="421">
        <v>1.1648280632240699E-2</v>
      </c>
      <c r="F205" s="421">
        <v>0</v>
      </c>
      <c r="G205" s="418">
        <v>0</v>
      </c>
    </row>
    <row r="206" spans="1:7">
      <c r="A206" s="404" t="s">
        <v>1173</v>
      </c>
      <c r="B206" t="s">
        <v>503</v>
      </c>
      <c r="C206" s="49">
        <v>1</v>
      </c>
      <c r="D206" s="49">
        <v>0</v>
      </c>
      <c r="E206" s="421">
        <v>1.1648280632240699E-2</v>
      </c>
      <c r="F206" s="421">
        <v>0</v>
      </c>
      <c r="G206" s="418">
        <v>0</v>
      </c>
    </row>
    <row r="207" spans="1:7">
      <c r="A207" s="404" t="s">
        <v>965</v>
      </c>
      <c r="B207" t="s">
        <v>503</v>
      </c>
      <c r="C207" s="49">
        <v>1</v>
      </c>
      <c r="D207" s="49">
        <v>0</v>
      </c>
      <c r="E207" s="421">
        <v>1.1648280632240699E-2</v>
      </c>
      <c r="F207" s="421">
        <v>0</v>
      </c>
      <c r="G207" s="418">
        <v>0</v>
      </c>
    </row>
    <row r="208" spans="1:7">
      <c r="A208" s="404" t="s">
        <v>1174</v>
      </c>
      <c r="B208" t="s">
        <v>503</v>
      </c>
      <c r="C208" s="49">
        <v>2</v>
      </c>
      <c r="D208" s="49">
        <v>0</v>
      </c>
      <c r="E208" s="421">
        <v>2.3296561264481399E-2</v>
      </c>
      <c r="F208" s="421">
        <v>0</v>
      </c>
      <c r="G208" s="418">
        <v>0</v>
      </c>
    </row>
    <row r="209" spans="1:7">
      <c r="A209" s="404" t="s">
        <v>2053</v>
      </c>
      <c r="B209" t="s">
        <v>503</v>
      </c>
      <c r="C209" s="49">
        <v>1</v>
      </c>
      <c r="D209" s="49">
        <v>0</v>
      </c>
      <c r="E209" s="421">
        <v>1.1648280632240699E-2</v>
      </c>
      <c r="F209" s="421">
        <v>0</v>
      </c>
      <c r="G209" s="418">
        <v>0</v>
      </c>
    </row>
    <row r="210" spans="1:7">
      <c r="A210" s="404" t="s">
        <v>819</v>
      </c>
      <c r="B210" t="s">
        <v>503</v>
      </c>
      <c r="C210" s="49">
        <v>1</v>
      </c>
      <c r="D210" s="49">
        <v>0</v>
      </c>
      <c r="E210" s="421">
        <v>1.1648280632240699E-2</v>
      </c>
      <c r="F210" s="421">
        <v>0</v>
      </c>
      <c r="G210" s="418">
        <v>0</v>
      </c>
    </row>
    <row r="211" spans="1:7">
      <c r="A211" s="404" t="s">
        <v>881</v>
      </c>
      <c r="B211" t="s">
        <v>503</v>
      </c>
      <c r="C211" s="49">
        <v>1</v>
      </c>
      <c r="D211" s="49">
        <v>0</v>
      </c>
      <c r="E211" s="421">
        <v>1.1648280632240699E-2</v>
      </c>
      <c r="F211" s="421">
        <v>0</v>
      </c>
      <c r="G211" s="418">
        <v>0</v>
      </c>
    </row>
    <row r="212" spans="1:7">
      <c r="A212" s="404" t="s">
        <v>915</v>
      </c>
      <c r="B212" t="s">
        <v>503</v>
      </c>
      <c r="C212" s="49">
        <v>1</v>
      </c>
      <c r="D212" s="49">
        <v>0</v>
      </c>
      <c r="E212" s="421">
        <v>1.1648280632240699E-2</v>
      </c>
      <c r="F212" s="421">
        <v>0</v>
      </c>
      <c r="G212" s="418">
        <v>0</v>
      </c>
    </row>
    <row r="213" spans="1:7">
      <c r="A213" s="404" t="s">
        <v>1339</v>
      </c>
      <c r="B213" t="s">
        <v>503</v>
      </c>
      <c r="C213" s="49">
        <v>2</v>
      </c>
      <c r="D213" s="49">
        <v>0</v>
      </c>
      <c r="E213" s="421">
        <v>2.3296561264481399E-2</v>
      </c>
      <c r="F213" s="421">
        <v>0</v>
      </c>
      <c r="G213" s="418">
        <v>0</v>
      </c>
    </row>
    <row r="214" spans="1:7">
      <c r="A214" s="404" t="s">
        <v>1070</v>
      </c>
      <c r="B214" t="s">
        <v>503</v>
      </c>
      <c r="C214" s="49">
        <v>5</v>
      </c>
      <c r="D214" s="49">
        <v>0</v>
      </c>
      <c r="E214" s="421">
        <v>5.8241403161203603E-2</v>
      </c>
      <c r="F214" s="421">
        <v>0</v>
      </c>
      <c r="G214" s="418">
        <v>0</v>
      </c>
    </row>
    <row r="215" spans="1:7">
      <c r="A215" s="404" t="s">
        <v>1478</v>
      </c>
      <c r="B215" t="s">
        <v>503</v>
      </c>
      <c r="C215" s="49">
        <v>1</v>
      </c>
      <c r="D215" s="49">
        <v>0</v>
      </c>
      <c r="E215" s="421">
        <v>1.1648280632240699E-2</v>
      </c>
      <c r="F215" s="421">
        <v>0</v>
      </c>
      <c r="G215" s="418">
        <v>0</v>
      </c>
    </row>
    <row r="216" spans="1:7">
      <c r="A216" s="404" t="s">
        <v>1486</v>
      </c>
      <c r="B216" t="s">
        <v>503</v>
      </c>
      <c r="C216" s="49">
        <v>1</v>
      </c>
      <c r="D216" s="49">
        <v>0</v>
      </c>
      <c r="E216" s="421">
        <v>1.1648280632240699E-2</v>
      </c>
      <c r="F216" s="421">
        <v>0</v>
      </c>
      <c r="G216" s="418">
        <v>0</v>
      </c>
    </row>
    <row r="217" spans="1:7">
      <c r="A217" s="404" t="s">
        <v>1179</v>
      </c>
      <c r="B217" t="s">
        <v>503</v>
      </c>
      <c r="C217" s="49">
        <v>1</v>
      </c>
      <c r="D217" s="49">
        <v>0</v>
      </c>
      <c r="E217" s="421">
        <v>1.1648280632240699E-2</v>
      </c>
      <c r="F217" s="421">
        <v>0</v>
      </c>
      <c r="G217" s="418">
        <v>0</v>
      </c>
    </row>
    <row r="218" spans="1:7">
      <c r="A218" s="404" t="s">
        <v>2033</v>
      </c>
      <c r="B218" t="s">
        <v>503</v>
      </c>
      <c r="C218" s="49">
        <v>1</v>
      </c>
      <c r="D218" s="49">
        <v>0</v>
      </c>
      <c r="E218" s="421">
        <v>1.1648280632240699E-2</v>
      </c>
      <c r="F218" s="421">
        <v>0</v>
      </c>
      <c r="G218" s="418">
        <v>0</v>
      </c>
    </row>
    <row r="219" spans="1:7">
      <c r="A219" s="404" t="s">
        <v>871</v>
      </c>
      <c r="B219" t="s">
        <v>503</v>
      </c>
      <c r="C219" s="49">
        <v>1</v>
      </c>
      <c r="D219" s="49">
        <v>0</v>
      </c>
      <c r="E219" s="421">
        <v>1.1648280632240699E-2</v>
      </c>
      <c r="F219" s="421">
        <v>0</v>
      </c>
      <c r="G219" s="418">
        <v>0</v>
      </c>
    </row>
    <row r="220" spans="1:7">
      <c r="A220" s="404" t="s">
        <v>989</v>
      </c>
      <c r="B220" t="s">
        <v>503</v>
      </c>
      <c r="C220" s="49">
        <v>1</v>
      </c>
      <c r="D220" s="49">
        <v>0</v>
      </c>
      <c r="E220" s="421">
        <v>1.1648280632240699E-2</v>
      </c>
      <c r="F220" s="421">
        <v>0</v>
      </c>
      <c r="G220" s="418">
        <v>0</v>
      </c>
    </row>
    <row r="221" spans="1:7">
      <c r="A221" s="404" t="s">
        <v>922</v>
      </c>
      <c r="B221" t="s">
        <v>503</v>
      </c>
      <c r="C221" s="49">
        <v>1</v>
      </c>
      <c r="D221" s="49">
        <v>0</v>
      </c>
      <c r="E221" s="421">
        <v>1.1648280632240699E-2</v>
      </c>
      <c r="F221" s="421">
        <v>0</v>
      </c>
      <c r="G221" s="418">
        <v>0</v>
      </c>
    </row>
    <row r="222" spans="1:7">
      <c r="A222" s="404" t="s">
        <v>829</v>
      </c>
      <c r="B222" t="s">
        <v>503</v>
      </c>
      <c r="C222" s="49">
        <v>1</v>
      </c>
      <c r="D222" s="49">
        <v>0</v>
      </c>
      <c r="E222" s="421">
        <v>1.1648280632240699E-2</v>
      </c>
      <c r="F222" s="421">
        <v>0</v>
      </c>
      <c r="G222" s="418">
        <v>0</v>
      </c>
    </row>
    <row r="223" spans="1:7">
      <c r="A223" s="404" t="s">
        <v>924</v>
      </c>
      <c r="B223" t="s">
        <v>503</v>
      </c>
      <c r="C223" s="49">
        <v>1</v>
      </c>
      <c r="D223" s="49">
        <v>0</v>
      </c>
      <c r="E223" s="421">
        <v>1.1648280632240699E-2</v>
      </c>
      <c r="F223" s="421">
        <v>0</v>
      </c>
      <c r="G223" s="418">
        <v>0</v>
      </c>
    </row>
    <row r="224" spans="1:7">
      <c r="A224" s="404" t="s">
        <v>1013</v>
      </c>
      <c r="B224" t="s">
        <v>503</v>
      </c>
      <c r="C224" s="49">
        <v>2</v>
      </c>
      <c r="D224" s="49">
        <v>0</v>
      </c>
      <c r="E224" s="421">
        <v>2.3296561264481399E-2</v>
      </c>
      <c r="F224" s="421">
        <v>0</v>
      </c>
      <c r="G224" s="418">
        <v>0</v>
      </c>
    </row>
    <row r="225" spans="1:7">
      <c r="A225" s="404" t="s">
        <v>860</v>
      </c>
      <c r="B225" t="s">
        <v>503</v>
      </c>
      <c r="C225" s="49">
        <v>2</v>
      </c>
      <c r="D225" s="49">
        <v>0</v>
      </c>
      <c r="E225" s="421">
        <v>2.3296561264481399E-2</v>
      </c>
      <c r="F225" s="421">
        <v>0</v>
      </c>
      <c r="G225" s="418">
        <v>0</v>
      </c>
    </row>
    <row r="226" spans="1:7">
      <c r="A226" s="404" t="s">
        <v>2054</v>
      </c>
      <c r="B226" t="s">
        <v>503</v>
      </c>
      <c r="C226" s="49">
        <v>1</v>
      </c>
      <c r="D226" s="49">
        <v>0</v>
      </c>
      <c r="E226" s="421">
        <v>1.1648280632240699E-2</v>
      </c>
      <c r="F226" s="421">
        <v>0</v>
      </c>
      <c r="G226" s="418">
        <v>0</v>
      </c>
    </row>
    <row r="227" spans="1:7">
      <c r="A227" s="404" t="s">
        <v>1292</v>
      </c>
      <c r="B227" t="s">
        <v>503</v>
      </c>
      <c r="C227" s="49">
        <v>2</v>
      </c>
      <c r="D227" s="49">
        <v>0</v>
      </c>
      <c r="E227" s="421">
        <v>2.3296561264481399E-2</v>
      </c>
      <c r="F227" s="421">
        <v>0</v>
      </c>
      <c r="G227" s="418">
        <v>0</v>
      </c>
    </row>
    <row r="228" spans="1:7">
      <c r="A228" s="404" t="s">
        <v>622</v>
      </c>
      <c r="B228" t="s">
        <v>503</v>
      </c>
      <c r="C228" s="49">
        <v>4</v>
      </c>
      <c r="D228" s="49">
        <v>0</v>
      </c>
      <c r="E228" s="421">
        <v>4.6593122528962902E-2</v>
      </c>
      <c r="F228" s="421">
        <v>0</v>
      </c>
      <c r="G228" s="418">
        <v>0</v>
      </c>
    </row>
    <row r="229" spans="1:7">
      <c r="A229" s="404" t="s">
        <v>898</v>
      </c>
      <c r="B229" t="s">
        <v>503</v>
      </c>
      <c r="C229" s="49">
        <v>1</v>
      </c>
      <c r="D229" s="49">
        <v>0</v>
      </c>
      <c r="E229" s="421">
        <v>1.1648280632240699E-2</v>
      </c>
      <c r="F229" s="421">
        <v>0</v>
      </c>
      <c r="G229" s="418">
        <v>0</v>
      </c>
    </row>
    <row r="230" spans="1:7">
      <c r="A230" s="404" t="s">
        <v>2004</v>
      </c>
      <c r="B230" t="s">
        <v>503</v>
      </c>
      <c r="C230" s="49">
        <v>3</v>
      </c>
      <c r="D230" s="49">
        <v>0</v>
      </c>
      <c r="E230" s="421">
        <v>3.4944841896722201E-2</v>
      </c>
      <c r="F230" s="421">
        <v>0</v>
      </c>
      <c r="G230" s="418">
        <v>0</v>
      </c>
    </row>
    <row r="231" spans="1:7">
      <c r="A231" s="404" t="s">
        <v>2055</v>
      </c>
      <c r="B231" t="s">
        <v>503</v>
      </c>
      <c r="C231" s="49">
        <v>1</v>
      </c>
      <c r="D231" s="49">
        <v>0</v>
      </c>
      <c r="E231" s="421">
        <v>1.1648280632240699E-2</v>
      </c>
      <c r="F231" s="421">
        <v>0</v>
      </c>
      <c r="G231" s="418">
        <v>0</v>
      </c>
    </row>
    <row r="232" spans="1:7">
      <c r="A232" s="404" t="s">
        <v>820</v>
      </c>
      <c r="B232" t="s">
        <v>503</v>
      </c>
      <c r="C232" s="49">
        <v>9</v>
      </c>
      <c r="D232" s="49">
        <v>0</v>
      </c>
      <c r="E232" s="421">
        <v>0.10483452569016601</v>
      </c>
      <c r="F232" s="421">
        <v>0</v>
      </c>
      <c r="G232" s="418">
        <v>0</v>
      </c>
    </row>
    <row r="233" spans="1:7">
      <c r="A233" s="404" t="s">
        <v>1324</v>
      </c>
      <c r="B233" t="s">
        <v>503</v>
      </c>
      <c r="C233" s="49">
        <v>1</v>
      </c>
      <c r="D233" s="49">
        <v>0</v>
      </c>
      <c r="E233" s="421">
        <v>1.1648280632240699E-2</v>
      </c>
      <c r="F233" s="421">
        <v>0</v>
      </c>
      <c r="G233" s="418">
        <v>0</v>
      </c>
    </row>
    <row r="234" spans="1:7">
      <c r="A234" s="404" t="s">
        <v>1100</v>
      </c>
      <c r="B234" t="s">
        <v>503</v>
      </c>
      <c r="C234" s="49">
        <v>1</v>
      </c>
      <c r="D234" s="49">
        <v>0</v>
      </c>
      <c r="E234" s="421">
        <v>1.1648280632240699E-2</v>
      </c>
      <c r="F234" s="421">
        <v>0</v>
      </c>
      <c r="G234" s="418">
        <v>0</v>
      </c>
    </row>
    <row r="235" spans="1:7">
      <c r="A235" s="404" t="s">
        <v>961</v>
      </c>
      <c r="B235" t="s">
        <v>503</v>
      </c>
      <c r="C235" s="49">
        <v>1</v>
      </c>
      <c r="D235" s="49">
        <v>0</v>
      </c>
      <c r="E235" s="421">
        <v>1.1648280632240699E-2</v>
      </c>
      <c r="F235" s="421">
        <v>0</v>
      </c>
      <c r="G235" s="418">
        <v>0</v>
      </c>
    </row>
    <row r="236" spans="1:7">
      <c r="A236" s="404" t="s">
        <v>2056</v>
      </c>
      <c r="B236" t="s">
        <v>503</v>
      </c>
      <c r="C236" s="49">
        <v>1</v>
      </c>
      <c r="D236" s="49">
        <v>0</v>
      </c>
      <c r="E236" s="421">
        <v>1.1648280632240699E-2</v>
      </c>
      <c r="F236" s="421">
        <v>0</v>
      </c>
      <c r="G236" s="418">
        <v>0</v>
      </c>
    </row>
    <row r="237" spans="1:7">
      <c r="A237" s="404" t="s">
        <v>1071</v>
      </c>
      <c r="B237" t="s">
        <v>503</v>
      </c>
      <c r="C237" s="49">
        <v>1</v>
      </c>
      <c r="D237" s="49">
        <v>0</v>
      </c>
      <c r="E237" s="421">
        <v>1.1648280632240699E-2</v>
      </c>
      <c r="F237" s="421">
        <v>0</v>
      </c>
      <c r="G237" s="418">
        <v>0</v>
      </c>
    </row>
    <row r="238" spans="1:7">
      <c r="A238" s="404" t="s">
        <v>1175</v>
      </c>
      <c r="B238" t="s">
        <v>503</v>
      </c>
      <c r="C238" s="49">
        <v>1</v>
      </c>
      <c r="D238" s="49">
        <v>0</v>
      </c>
      <c r="E238" s="421">
        <v>1.1648280632240699E-2</v>
      </c>
      <c r="F238" s="421">
        <v>0</v>
      </c>
      <c r="G238" s="418">
        <v>0</v>
      </c>
    </row>
    <row r="239" spans="1:7">
      <c r="A239" s="404" t="s">
        <v>1196</v>
      </c>
      <c r="B239" t="s">
        <v>503</v>
      </c>
      <c r="C239" s="49">
        <v>1</v>
      </c>
      <c r="D239" s="49">
        <v>0</v>
      </c>
      <c r="E239" s="421">
        <v>1.1648280632240699E-2</v>
      </c>
      <c r="F239" s="421">
        <v>0</v>
      </c>
      <c r="G239" s="418">
        <v>0</v>
      </c>
    </row>
    <row r="240" spans="1:7">
      <c r="A240" s="404" t="s">
        <v>2057</v>
      </c>
      <c r="B240" t="s">
        <v>503</v>
      </c>
      <c r="C240" s="49">
        <v>1</v>
      </c>
      <c r="D240" s="49">
        <v>0</v>
      </c>
      <c r="E240" s="421">
        <v>1.1648280632240699E-2</v>
      </c>
      <c r="F240" s="421">
        <v>0</v>
      </c>
      <c r="G240" s="418">
        <v>0</v>
      </c>
    </row>
    <row r="241" spans="1:7">
      <c r="A241" s="404" t="s">
        <v>1255</v>
      </c>
      <c r="B241" t="s">
        <v>503</v>
      </c>
      <c r="C241" s="49">
        <v>1</v>
      </c>
      <c r="D241" s="49">
        <v>0</v>
      </c>
      <c r="E241" s="421">
        <v>1.1648280632240699E-2</v>
      </c>
      <c r="F241" s="421">
        <v>0</v>
      </c>
      <c r="G241" s="418">
        <v>0</v>
      </c>
    </row>
    <row r="242" spans="1:7">
      <c r="A242" s="404" t="s">
        <v>1551</v>
      </c>
      <c r="B242" t="s">
        <v>503</v>
      </c>
      <c r="C242" s="49">
        <v>1</v>
      </c>
      <c r="D242" s="49">
        <v>0</v>
      </c>
      <c r="E242" s="421">
        <v>1.1648280632240699E-2</v>
      </c>
      <c r="F242" s="421">
        <v>0</v>
      </c>
      <c r="G242" s="418">
        <v>0</v>
      </c>
    </row>
    <row r="243" spans="1:7">
      <c r="A243" s="404" t="s">
        <v>1356</v>
      </c>
      <c r="B243" t="s">
        <v>503</v>
      </c>
      <c r="C243" s="49">
        <v>1</v>
      </c>
      <c r="D243" s="49">
        <v>0</v>
      </c>
      <c r="E243" s="421">
        <v>1.1648280632240699E-2</v>
      </c>
      <c r="F243" s="421">
        <v>0</v>
      </c>
      <c r="G243" s="418">
        <v>0</v>
      </c>
    </row>
    <row r="244" spans="1:7">
      <c r="A244" s="404" t="s">
        <v>794</v>
      </c>
      <c r="B244" t="s">
        <v>503</v>
      </c>
      <c r="C244" s="49">
        <v>2</v>
      </c>
      <c r="D244" s="49">
        <v>0</v>
      </c>
      <c r="E244" s="421">
        <v>2.3296561264481399E-2</v>
      </c>
      <c r="F244" s="421">
        <v>0</v>
      </c>
      <c r="G244" s="418">
        <v>0</v>
      </c>
    </row>
    <row r="245" spans="1:7">
      <c r="A245" s="404" t="s">
        <v>980</v>
      </c>
      <c r="B245" t="s">
        <v>503</v>
      </c>
      <c r="C245" s="49">
        <v>2</v>
      </c>
      <c r="D245" s="49">
        <v>0</v>
      </c>
      <c r="E245" s="421">
        <v>2.3296561264481399E-2</v>
      </c>
      <c r="F245" s="421">
        <v>0</v>
      </c>
      <c r="G245" s="418">
        <v>0</v>
      </c>
    </row>
    <row r="246" spans="1:7">
      <c r="A246" s="404" t="s">
        <v>1281</v>
      </c>
      <c r="B246" t="s">
        <v>503</v>
      </c>
      <c r="C246" s="49">
        <v>2</v>
      </c>
      <c r="D246" s="49">
        <v>0</v>
      </c>
      <c r="E246" s="421">
        <v>2.3296561264481399E-2</v>
      </c>
      <c r="F246" s="421">
        <v>0</v>
      </c>
      <c r="G246" s="418">
        <v>0</v>
      </c>
    </row>
    <row r="247" spans="1:7">
      <c r="A247" s="404" t="s">
        <v>1560</v>
      </c>
      <c r="B247" t="s">
        <v>503</v>
      </c>
      <c r="C247" s="49">
        <v>3</v>
      </c>
      <c r="D247" s="49">
        <v>0</v>
      </c>
      <c r="E247" s="421">
        <v>3.4944841896722201E-2</v>
      </c>
      <c r="F247" s="421">
        <v>0</v>
      </c>
      <c r="G247" s="418">
        <v>0</v>
      </c>
    </row>
    <row r="248" spans="1:7">
      <c r="A248" s="404" t="s">
        <v>1208</v>
      </c>
      <c r="B248" t="s">
        <v>503</v>
      </c>
      <c r="C248" s="49">
        <v>1</v>
      </c>
      <c r="D248" s="49">
        <v>0</v>
      </c>
      <c r="E248" s="421">
        <v>1.1648280632240699E-2</v>
      </c>
      <c r="F248" s="421">
        <v>0</v>
      </c>
      <c r="G248" s="418">
        <v>0</v>
      </c>
    </row>
    <row r="249" spans="1:7">
      <c r="A249" s="404" t="s">
        <v>1427</v>
      </c>
      <c r="B249" t="s">
        <v>503</v>
      </c>
      <c r="C249" s="49">
        <v>1</v>
      </c>
      <c r="D249" s="49">
        <v>0</v>
      </c>
      <c r="E249" s="421">
        <v>1.1648280632240699E-2</v>
      </c>
      <c r="F249" s="421">
        <v>0</v>
      </c>
      <c r="G249" s="418">
        <v>0</v>
      </c>
    </row>
    <row r="250" spans="1:7">
      <c r="A250" s="404" t="s">
        <v>1146</v>
      </c>
      <c r="B250" t="s">
        <v>503</v>
      </c>
      <c r="C250" s="49">
        <v>1</v>
      </c>
      <c r="D250" s="49">
        <v>0</v>
      </c>
      <c r="E250" s="421">
        <v>1.1648280632240699E-2</v>
      </c>
      <c r="F250" s="421">
        <v>0</v>
      </c>
      <c r="G250" s="418">
        <v>0</v>
      </c>
    </row>
    <row r="251" spans="1:7">
      <c r="A251" s="404" t="s">
        <v>1258</v>
      </c>
      <c r="B251" t="s">
        <v>503</v>
      </c>
      <c r="C251" s="49">
        <v>1</v>
      </c>
      <c r="D251" s="49">
        <v>0</v>
      </c>
      <c r="E251" s="421">
        <v>1.1648280632240699E-2</v>
      </c>
      <c r="F251" s="421">
        <v>0</v>
      </c>
      <c r="G251" s="418">
        <v>0</v>
      </c>
    </row>
    <row r="252" spans="1:7">
      <c r="A252" s="404" t="s">
        <v>828</v>
      </c>
      <c r="B252" t="s">
        <v>503</v>
      </c>
      <c r="C252" s="49">
        <v>1</v>
      </c>
      <c r="D252" s="49">
        <v>0</v>
      </c>
      <c r="E252" s="421">
        <v>1.1648280632240699E-2</v>
      </c>
      <c r="F252" s="421">
        <v>0</v>
      </c>
      <c r="G252" s="418">
        <v>0</v>
      </c>
    </row>
    <row r="253" spans="1:7">
      <c r="A253" s="404" t="s">
        <v>983</v>
      </c>
      <c r="B253" t="s">
        <v>503</v>
      </c>
      <c r="C253" s="49">
        <v>1</v>
      </c>
      <c r="D253" s="49">
        <v>0</v>
      </c>
      <c r="E253" s="421">
        <v>1.1648280632240699E-2</v>
      </c>
      <c r="F253" s="421">
        <v>0</v>
      </c>
      <c r="G253" s="418">
        <v>0</v>
      </c>
    </row>
    <row r="254" spans="1:7">
      <c r="A254" s="404" t="s">
        <v>830</v>
      </c>
      <c r="B254" t="s">
        <v>503</v>
      </c>
      <c r="C254" s="49">
        <v>2</v>
      </c>
      <c r="D254" s="49">
        <v>0</v>
      </c>
      <c r="E254" s="421">
        <v>2.3296561264481399E-2</v>
      </c>
      <c r="F254" s="421">
        <v>0</v>
      </c>
      <c r="G254" s="418">
        <v>0</v>
      </c>
    </row>
    <row r="255" spans="1:7">
      <c r="A255" s="404" t="s">
        <v>1237</v>
      </c>
      <c r="B255" t="s">
        <v>503</v>
      </c>
      <c r="C255" s="49">
        <v>1</v>
      </c>
      <c r="D255" s="49">
        <v>0</v>
      </c>
      <c r="E255" s="421">
        <v>1.1648280632240699E-2</v>
      </c>
      <c r="F255" s="421">
        <v>0</v>
      </c>
      <c r="G255" s="418">
        <v>0</v>
      </c>
    </row>
    <row r="256" spans="1:7">
      <c r="A256" s="404" t="s">
        <v>1259</v>
      </c>
      <c r="B256" t="s">
        <v>503</v>
      </c>
      <c r="C256" s="49">
        <v>1</v>
      </c>
      <c r="D256" s="49">
        <v>0</v>
      </c>
      <c r="E256" s="421">
        <v>1.1648280632240699E-2</v>
      </c>
      <c r="F256" s="421">
        <v>0</v>
      </c>
      <c r="G256" s="418">
        <v>0</v>
      </c>
    </row>
    <row r="257" spans="1:7">
      <c r="A257" s="404" t="s">
        <v>1210</v>
      </c>
      <c r="B257" t="s">
        <v>503</v>
      </c>
      <c r="C257" s="49">
        <v>1</v>
      </c>
      <c r="D257" s="49">
        <v>0</v>
      </c>
      <c r="E257" s="421">
        <v>1.1648280632240699E-2</v>
      </c>
      <c r="F257" s="421">
        <v>0</v>
      </c>
      <c r="G257" s="418">
        <v>0</v>
      </c>
    </row>
    <row r="258" spans="1:7">
      <c r="A258" s="404" t="s">
        <v>818</v>
      </c>
      <c r="B258" t="s">
        <v>503</v>
      </c>
      <c r="C258" s="49">
        <v>12</v>
      </c>
      <c r="D258" s="49">
        <v>0</v>
      </c>
      <c r="E258" s="421">
        <v>0.139779367586889</v>
      </c>
      <c r="F258" s="421">
        <v>0</v>
      </c>
      <c r="G258" s="418">
        <v>0</v>
      </c>
    </row>
    <row r="259" spans="1:7">
      <c r="A259" s="404" t="s">
        <v>979</v>
      </c>
      <c r="B259" t="s">
        <v>503</v>
      </c>
      <c r="C259" s="49">
        <v>1</v>
      </c>
      <c r="D259" s="49">
        <v>0</v>
      </c>
      <c r="E259" s="421">
        <v>1.1648280632240699E-2</v>
      </c>
      <c r="F259" s="421">
        <v>0</v>
      </c>
      <c r="G259" s="418">
        <v>0</v>
      </c>
    </row>
    <row r="260" spans="1:7">
      <c r="A260" s="404" t="s">
        <v>2058</v>
      </c>
      <c r="B260" t="s">
        <v>503</v>
      </c>
      <c r="C260" s="49">
        <v>1</v>
      </c>
      <c r="D260" s="49">
        <v>0</v>
      </c>
      <c r="E260" s="421">
        <v>1.1648280632240699E-2</v>
      </c>
      <c r="F260" s="421">
        <v>0</v>
      </c>
      <c r="G260" s="418">
        <v>0</v>
      </c>
    </row>
    <row r="261" spans="1:7">
      <c r="A261" s="404" t="s">
        <v>1059</v>
      </c>
      <c r="B261" t="s">
        <v>503</v>
      </c>
      <c r="C261" s="49">
        <v>1</v>
      </c>
      <c r="D261" s="49">
        <v>0</v>
      </c>
      <c r="E261" s="421">
        <v>1.1648280632240699E-2</v>
      </c>
      <c r="F261" s="421">
        <v>0</v>
      </c>
      <c r="G261" s="418">
        <v>0</v>
      </c>
    </row>
    <row r="262" spans="1:7">
      <c r="A262" s="404" t="s">
        <v>2059</v>
      </c>
      <c r="B262" t="s">
        <v>503</v>
      </c>
      <c r="C262" s="49">
        <v>1</v>
      </c>
      <c r="D262" s="49">
        <v>0</v>
      </c>
      <c r="E262" s="421">
        <v>1.1648280632240699E-2</v>
      </c>
      <c r="F262" s="421">
        <v>0</v>
      </c>
      <c r="G262" s="418">
        <v>0</v>
      </c>
    </row>
    <row r="263" spans="1:7">
      <c r="A263" s="404" t="s">
        <v>1135</v>
      </c>
      <c r="B263" t="s">
        <v>503</v>
      </c>
      <c r="C263" s="49">
        <v>1</v>
      </c>
      <c r="D263" s="49">
        <v>0</v>
      </c>
      <c r="E263" s="421">
        <v>1.1648280632240699E-2</v>
      </c>
      <c r="F263" s="421">
        <v>0</v>
      </c>
      <c r="G263" s="418">
        <v>0</v>
      </c>
    </row>
    <row r="264" spans="1:7">
      <c r="A264" s="404" t="s">
        <v>1123</v>
      </c>
      <c r="B264" t="s">
        <v>503</v>
      </c>
      <c r="C264" s="49">
        <v>2</v>
      </c>
      <c r="D264" s="49">
        <v>0</v>
      </c>
      <c r="E264" s="421">
        <v>2.3296561264481399E-2</v>
      </c>
      <c r="F264" s="421">
        <v>0</v>
      </c>
      <c r="G264" s="418">
        <v>0</v>
      </c>
    </row>
    <row r="265" spans="1:7">
      <c r="A265" s="404" t="s">
        <v>1005</v>
      </c>
      <c r="B265" t="s">
        <v>503</v>
      </c>
      <c r="C265" s="49">
        <v>1</v>
      </c>
      <c r="D265" s="49">
        <v>0</v>
      </c>
      <c r="E265" s="421">
        <v>1.1648280632240699E-2</v>
      </c>
      <c r="F265" s="421">
        <v>0</v>
      </c>
      <c r="G265" s="418">
        <v>0</v>
      </c>
    </row>
    <row r="266" spans="1:7">
      <c r="A266" s="404" t="s">
        <v>2060</v>
      </c>
      <c r="B266" t="s">
        <v>503</v>
      </c>
      <c r="C266" s="49">
        <v>1</v>
      </c>
      <c r="D266" s="49">
        <v>0</v>
      </c>
      <c r="E266" s="421">
        <v>1.1648280632240699E-2</v>
      </c>
      <c r="F266" s="421">
        <v>0</v>
      </c>
      <c r="G266" s="418">
        <v>0</v>
      </c>
    </row>
    <row r="267" spans="1:7">
      <c r="A267" s="404" t="s">
        <v>1096</v>
      </c>
      <c r="B267" t="s">
        <v>503</v>
      </c>
      <c r="C267" s="49">
        <v>1</v>
      </c>
      <c r="D267" s="49">
        <v>0</v>
      </c>
      <c r="E267" s="421">
        <v>1.1648280632240699E-2</v>
      </c>
      <c r="F267" s="421">
        <v>0</v>
      </c>
      <c r="G267" s="418">
        <v>0</v>
      </c>
    </row>
    <row r="268" spans="1:7">
      <c r="A268" s="404" t="s">
        <v>1228</v>
      </c>
      <c r="B268" t="s">
        <v>503</v>
      </c>
      <c r="C268" s="49">
        <v>1</v>
      </c>
      <c r="D268" s="49">
        <v>0</v>
      </c>
      <c r="E268" s="421">
        <v>1.1648280632240699E-2</v>
      </c>
      <c r="F268" s="421">
        <v>0</v>
      </c>
      <c r="G268" s="418">
        <v>0</v>
      </c>
    </row>
    <row r="269" spans="1:7">
      <c r="A269" s="404" t="s">
        <v>981</v>
      </c>
      <c r="B269" t="s">
        <v>503</v>
      </c>
      <c r="C269" s="49">
        <v>1</v>
      </c>
      <c r="D269" s="49">
        <v>0</v>
      </c>
      <c r="E269" s="421">
        <v>1.1648280632240699E-2</v>
      </c>
      <c r="F269" s="421">
        <v>0</v>
      </c>
      <c r="G269" s="418">
        <v>0</v>
      </c>
    </row>
    <row r="270" spans="1:7">
      <c r="A270" s="404" t="s">
        <v>2061</v>
      </c>
      <c r="B270" t="s">
        <v>503</v>
      </c>
      <c r="C270" s="49">
        <v>1</v>
      </c>
      <c r="D270" s="49">
        <v>0</v>
      </c>
      <c r="E270" s="421">
        <v>1.1648280632240699E-2</v>
      </c>
      <c r="F270" s="421">
        <v>0</v>
      </c>
      <c r="G270" s="418">
        <v>0</v>
      </c>
    </row>
    <row r="271" spans="1:7">
      <c r="A271" s="404" t="s">
        <v>906</v>
      </c>
      <c r="B271" t="s">
        <v>503</v>
      </c>
      <c r="C271" s="49">
        <v>1</v>
      </c>
      <c r="D271" s="49">
        <v>1</v>
      </c>
      <c r="E271" s="421">
        <v>1.1648280632240699E-2</v>
      </c>
      <c r="F271" s="421">
        <v>1.1338480398715401E-2</v>
      </c>
      <c r="G271" s="418">
        <v>-2.1194944373169801E-5</v>
      </c>
    </row>
    <row r="272" spans="1:7">
      <c r="A272" s="404" t="s">
        <v>1243</v>
      </c>
      <c r="B272" t="s">
        <v>503</v>
      </c>
      <c r="C272" s="49">
        <v>1</v>
      </c>
      <c r="D272" s="49">
        <v>1</v>
      </c>
      <c r="E272" s="421">
        <v>1.1648280632240699E-2</v>
      </c>
      <c r="F272" s="421">
        <v>1.1338480398715401E-2</v>
      </c>
      <c r="G272" s="418">
        <v>-2.1194944373169801E-5</v>
      </c>
    </row>
    <row r="273" spans="1:7">
      <c r="A273" s="404" t="s">
        <v>993</v>
      </c>
      <c r="B273" t="s">
        <v>503</v>
      </c>
      <c r="C273" s="49">
        <v>1</v>
      </c>
      <c r="D273" s="49">
        <v>1</v>
      </c>
      <c r="E273" s="421">
        <v>1.1648280632240699E-2</v>
      </c>
      <c r="F273" s="421">
        <v>1.1338480398715401E-2</v>
      </c>
      <c r="G273" s="418">
        <v>-2.1194944373169801E-5</v>
      </c>
    </row>
    <row r="274" spans="1:7">
      <c r="A274" s="404" t="s">
        <v>1999</v>
      </c>
      <c r="B274" t="s">
        <v>503</v>
      </c>
      <c r="C274" s="49">
        <v>1</v>
      </c>
      <c r="D274" s="49">
        <v>1</v>
      </c>
      <c r="E274" s="421">
        <v>1.1648280632240699E-2</v>
      </c>
      <c r="F274" s="421">
        <v>1.1338480398715401E-2</v>
      </c>
      <c r="G274" s="418">
        <v>-2.1194944373169801E-5</v>
      </c>
    </row>
    <row r="275" spans="1:7">
      <c r="A275" s="404" t="s">
        <v>1117</v>
      </c>
      <c r="B275" t="s">
        <v>503</v>
      </c>
      <c r="C275" s="49">
        <v>1</v>
      </c>
      <c r="D275" s="49">
        <v>1</v>
      </c>
      <c r="E275" s="421">
        <v>1.1648280632240699E-2</v>
      </c>
      <c r="F275" s="421">
        <v>1.1338480398715401E-2</v>
      </c>
      <c r="G275" s="418">
        <v>-2.1194944373169801E-5</v>
      </c>
    </row>
    <row r="276" spans="1:7">
      <c r="A276" s="404" t="s">
        <v>945</v>
      </c>
      <c r="B276" t="s">
        <v>503</v>
      </c>
      <c r="C276" s="49">
        <v>1</v>
      </c>
      <c r="D276" s="49">
        <v>1</v>
      </c>
      <c r="E276" s="421">
        <v>1.1648280632240699E-2</v>
      </c>
      <c r="F276" s="421">
        <v>1.1338480398715401E-2</v>
      </c>
      <c r="G276" s="418">
        <v>-2.1194944373169801E-5</v>
      </c>
    </row>
    <row r="277" spans="1:7">
      <c r="A277" s="404" t="s">
        <v>621</v>
      </c>
      <c r="B277" t="s">
        <v>503</v>
      </c>
      <c r="C277" s="49">
        <v>1</v>
      </c>
      <c r="D277" s="49">
        <v>1</v>
      </c>
      <c r="E277" s="421">
        <v>1.1648280632240699E-2</v>
      </c>
      <c r="F277" s="421">
        <v>1.1338480398715401E-2</v>
      </c>
      <c r="G277" s="418">
        <v>-2.1194944373169801E-5</v>
      </c>
    </row>
    <row r="278" spans="1:7">
      <c r="A278" s="404" t="s">
        <v>1003</v>
      </c>
      <c r="B278" t="s">
        <v>503</v>
      </c>
      <c r="C278" s="49">
        <v>1</v>
      </c>
      <c r="D278" s="49">
        <v>1</v>
      </c>
      <c r="E278" s="421">
        <v>1.1648280632240699E-2</v>
      </c>
      <c r="F278" s="421">
        <v>1.1338480398715401E-2</v>
      </c>
      <c r="G278" s="418">
        <v>-2.1194944373169801E-5</v>
      </c>
    </row>
    <row r="279" spans="1:7">
      <c r="A279" s="404" t="s">
        <v>826</v>
      </c>
      <c r="B279" t="s">
        <v>503</v>
      </c>
      <c r="C279" s="49">
        <v>1</v>
      </c>
      <c r="D279" s="49">
        <v>1</v>
      </c>
      <c r="E279" s="421">
        <v>1.1648280632240699E-2</v>
      </c>
      <c r="F279" s="421">
        <v>1.1338480398715401E-2</v>
      </c>
      <c r="G279" s="418">
        <v>-2.1194944373169801E-5</v>
      </c>
    </row>
    <row r="280" spans="1:7">
      <c r="A280" s="404" t="s">
        <v>982</v>
      </c>
      <c r="B280" t="s">
        <v>503</v>
      </c>
      <c r="C280" s="49">
        <v>1</v>
      </c>
      <c r="D280" s="49">
        <v>1</v>
      </c>
      <c r="E280" s="421">
        <v>1.1648280632240699E-2</v>
      </c>
      <c r="F280" s="421">
        <v>1.1338480398715401E-2</v>
      </c>
      <c r="G280" s="418">
        <v>-2.1194944373169801E-5</v>
      </c>
    </row>
    <row r="281" spans="1:7">
      <c r="A281" s="404" t="s">
        <v>869</v>
      </c>
      <c r="B281" t="s">
        <v>503</v>
      </c>
      <c r="C281" s="49">
        <v>1</v>
      </c>
      <c r="D281" s="49">
        <v>1</v>
      </c>
      <c r="E281" s="421">
        <v>1.1648280632240699E-2</v>
      </c>
      <c r="F281" s="421">
        <v>1.1338480398715401E-2</v>
      </c>
      <c r="G281" s="418">
        <v>-2.1194944373169801E-5</v>
      </c>
    </row>
    <row r="282" spans="1:7">
      <c r="A282" s="404" t="s">
        <v>992</v>
      </c>
      <c r="B282" t="s">
        <v>503</v>
      </c>
      <c r="C282" s="49">
        <v>1</v>
      </c>
      <c r="D282" s="49">
        <v>1</v>
      </c>
      <c r="E282" s="421">
        <v>1.1648280632240699E-2</v>
      </c>
      <c r="F282" s="421">
        <v>1.1338480398715401E-2</v>
      </c>
      <c r="G282" s="418">
        <v>-2.1194944373169801E-5</v>
      </c>
    </row>
    <row r="283" spans="1:7">
      <c r="A283" s="404" t="s">
        <v>1167</v>
      </c>
      <c r="B283" t="s">
        <v>503</v>
      </c>
      <c r="C283" s="49">
        <v>1</v>
      </c>
      <c r="D283" s="49">
        <v>1</v>
      </c>
      <c r="E283" s="421">
        <v>1.1648280632240699E-2</v>
      </c>
      <c r="F283" s="421">
        <v>1.1338480398715401E-2</v>
      </c>
      <c r="G283" s="418">
        <v>-2.1194944373169801E-5</v>
      </c>
    </row>
    <row r="284" spans="1:7">
      <c r="A284" s="404" t="s">
        <v>2062</v>
      </c>
      <c r="B284" t="s">
        <v>503</v>
      </c>
      <c r="C284" s="49">
        <v>1</v>
      </c>
      <c r="D284" s="49">
        <v>1</v>
      </c>
      <c r="E284" s="421">
        <v>1.1648280632240699E-2</v>
      </c>
      <c r="F284" s="421">
        <v>1.1338480398715401E-2</v>
      </c>
      <c r="G284" s="418">
        <v>-2.1194944373169801E-5</v>
      </c>
    </row>
    <row r="285" spans="1:7">
      <c r="A285" s="404" t="s">
        <v>2020</v>
      </c>
      <c r="B285" t="s">
        <v>503</v>
      </c>
      <c r="C285" s="49">
        <v>1</v>
      </c>
      <c r="D285" s="49">
        <v>1</v>
      </c>
      <c r="E285" s="421">
        <v>1.1648280632240699E-2</v>
      </c>
      <c r="F285" s="421">
        <v>1.1338480398715401E-2</v>
      </c>
      <c r="G285" s="418">
        <v>-2.1194944373169801E-5</v>
      </c>
    </row>
    <row r="286" spans="1:7">
      <c r="A286" s="404" t="s">
        <v>1150</v>
      </c>
      <c r="B286" t="s">
        <v>503</v>
      </c>
      <c r="C286" s="49">
        <v>1</v>
      </c>
      <c r="D286" s="49">
        <v>1</v>
      </c>
      <c r="E286" s="421">
        <v>1.1648280632240699E-2</v>
      </c>
      <c r="F286" s="421">
        <v>1.1338480398715401E-2</v>
      </c>
      <c r="G286" s="418">
        <v>-2.1194944373169801E-5</v>
      </c>
    </row>
    <row r="287" spans="1:7">
      <c r="A287" s="404" t="s">
        <v>958</v>
      </c>
      <c r="B287" t="s">
        <v>503</v>
      </c>
      <c r="C287" s="49">
        <v>2</v>
      </c>
      <c r="D287" s="49">
        <v>2</v>
      </c>
      <c r="E287" s="421">
        <v>2.3296561264481399E-2</v>
      </c>
      <c r="F287" s="421">
        <v>2.2676960797430801E-2</v>
      </c>
      <c r="G287" s="418">
        <v>-4.2389888746339499E-5</v>
      </c>
    </row>
    <row r="288" spans="1:7">
      <c r="A288" s="404" t="s">
        <v>1338</v>
      </c>
      <c r="B288" t="s">
        <v>503</v>
      </c>
      <c r="C288" s="49">
        <v>2</v>
      </c>
      <c r="D288" s="49">
        <v>2</v>
      </c>
      <c r="E288" s="421">
        <v>2.3296561264481399E-2</v>
      </c>
      <c r="F288" s="421">
        <v>2.2676960797430801E-2</v>
      </c>
      <c r="G288" s="418">
        <v>-4.2389888746339499E-5</v>
      </c>
    </row>
    <row r="289" spans="1:7">
      <c r="A289" s="404" t="s">
        <v>856</v>
      </c>
      <c r="B289" t="s">
        <v>503</v>
      </c>
      <c r="C289" s="49">
        <v>2</v>
      </c>
      <c r="D289" s="49">
        <v>2</v>
      </c>
      <c r="E289" s="421">
        <v>2.3296561264481399E-2</v>
      </c>
      <c r="F289" s="421">
        <v>2.2676960797430801E-2</v>
      </c>
      <c r="G289" s="418">
        <v>-4.2389888746339499E-5</v>
      </c>
    </row>
    <row r="290" spans="1:7">
      <c r="A290" s="404" t="s">
        <v>1024</v>
      </c>
      <c r="B290" t="s">
        <v>503</v>
      </c>
      <c r="C290" s="49">
        <v>2</v>
      </c>
      <c r="D290" s="49">
        <v>2</v>
      </c>
      <c r="E290" s="421">
        <v>2.3296561264481399E-2</v>
      </c>
      <c r="F290" s="421">
        <v>2.2676960797430801E-2</v>
      </c>
      <c r="G290" s="418">
        <v>-4.2389888746339499E-5</v>
      </c>
    </row>
    <row r="291" spans="1:7">
      <c r="A291" s="404" t="s">
        <v>2017</v>
      </c>
      <c r="B291" t="s">
        <v>503</v>
      </c>
      <c r="C291" s="49">
        <v>3</v>
      </c>
      <c r="D291" s="49">
        <v>3</v>
      </c>
      <c r="E291" s="421">
        <v>3.4944841896722201E-2</v>
      </c>
      <c r="F291" s="421">
        <v>3.4015441196146197E-2</v>
      </c>
      <c r="G291" s="418">
        <v>-6.3584833119509598E-5</v>
      </c>
    </row>
    <row r="292" spans="1:7">
      <c r="A292" s="404" t="s">
        <v>1055</v>
      </c>
      <c r="B292" t="s">
        <v>503</v>
      </c>
      <c r="C292" s="49">
        <v>5</v>
      </c>
      <c r="D292" s="49">
        <v>5</v>
      </c>
      <c r="E292" s="421">
        <v>5.8241403161203603E-2</v>
      </c>
      <c r="F292" s="421">
        <v>5.6692401993577002E-2</v>
      </c>
      <c r="G292" s="418">
        <v>-1.05974721865849E-4</v>
      </c>
    </row>
    <row r="293" spans="1:7">
      <c r="A293" s="404" t="s">
        <v>896</v>
      </c>
      <c r="B293" t="s">
        <v>503</v>
      </c>
      <c r="C293" s="49">
        <v>5</v>
      </c>
      <c r="D293" s="49">
        <v>5</v>
      </c>
      <c r="E293" s="421">
        <v>5.8241403161203603E-2</v>
      </c>
      <c r="F293" s="421">
        <v>5.6692401993577002E-2</v>
      </c>
      <c r="G293" s="418">
        <v>-1.05974721865849E-4</v>
      </c>
    </row>
    <row r="294" spans="1:7">
      <c r="A294" s="404" t="s">
        <v>1997</v>
      </c>
      <c r="B294" t="s">
        <v>503</v>
      </c>
      <c r="C294" s="49">
        <v>12</v>
      </c>
      <c r="D294" s="49">
        <v>12</v>
      </c>
      <c r="E294" s="421">
        <v>0.139779367586889</v>
      </c>
      <c r="F294" s="421">
        <v>0.13606176478458501</v>
      </c>
      <c r="G294" s="418">
        <v>-2.5433933247803899E-4</v>
      </c>
    </row>
    <row r="295" spans="1:7">
      <c r="A295" s="404" t="s">
        <v>1994</v>
      </c>
      <c r="B295" t="s">
        <v>503</v>
      </c>
      <c r="C295" s="49">
        <v>12</v>
      </c>
      <c r="D295" s="49">
        <v>12</v>
      </c>
      <c r="E295" s="421">
        <v>0.139779367586889</v>
      </c>
      <c r="F295" s="421">
        <v>0.13606176478458501</v>
      </c>
      <c r="G295" s="418">
        <v>-2.5433933247803899E-4</v>
      </c>
    </row>
    <row r="296" spans="1:7">
      <c r="A296" s="404" t="s">
        <v>1036</v>
      </c>
      <c r="B296" t="s">
        <v>503</v>
      </c>
      <c r="C296" s="49">
        <v>2</v>
      </c>
      <c r="D296" s="49">
        <v>1</v>
      </c>
      <c r="E296" s="421">
        <v>2.3296561264481399E-2</v>
      </c>
      <c r="F296" s="421">
        <v>1.1338480398715401E-2</v>
      </c>
      <c r="G296" s="418">
        <v>-8.1811061236356799E-4</v>
      </c>
    </row>
    <row r="297" spans="1:7">
      <c r="A297" s="404" t="s">
        <v>914</v>
      </c>
      <c r="B297" t="s">
        <v>503</v>
      </c>
      <c r="C297" s="49">
        <v>2</v>
      </c>
      <c r="D297" s="49">
        <v>1</v>
      </c>
      <c r="E297" s="421">
        <v>2.3296561264481399E-2</v>
      </c>
      <c r="F297" s="421">
        <v>1.1338480398715401E-2</v>
      </c>
      <c r="G297" s="418">
        <v>-8.1811061236356799E-4</v>
      </c>
    </row>
    <row r="298" spans="1:7">
      <c r="A298" s="404" t="s">
        <v>972</v>
      </c>
      <c r="B298" t="s">
        <v>503</v>
      </c>
      <c r="C298" s="49">
        <v>2</v>
      </c>
      <c r="D298" s="49">
        <v>1</v>
      </c>
      <c r="E298" s="421">
        <v>2.3296561264481399E-2</v>
      </c>
      <c r="F298" s="421">
        <v>1.1338480398715401E-2</v>
      </c>
      <c r="G298" s="418">
        <v>-8.1811061236356799E-4</v>
      </c>
    </row>
    <row r="299" spans="1:7">
      <c r="A299" s="404" t="s">
        <v>790</v>
      </c>
      <c r="B299" t="s">
        <v>503</v>
      </c>
      <c r="C299" s="49">
        <v>2</v>
      </c>
      <c r="D299" s="49">
        <v>1</v>
      </c>
      <c r="E299" s="421">
        <v>2.3296561264481399E-2</v>
      </c>
      <c r="F299" s="421">
        <v>1.1338480398715401E-2</v>
      </c>
      <c r="G299" s="418">
        <v>-8.1811061236356799E-4</v>
      </c>
    </row>
    <row r="300" spans="1:7">
      <c r="A300" s="404" t="s">
        <v>1256</v>
      </c>
      <c r="B300" t="s">
        <v>503</v>
      </c>
      <c r="C300" s="49">
        <v>2</v>
      </c>
      <c r="D300" s="49">
        <v>1</v>
      </c>
      <c r="E300" s="421">
        <v>2.3296561264481399E-2</v>
      </c>
      <c r="F300" s="421">
        <v>1.1338480398715401E-2</v>
      </c>
      <c r="G300" s="418">
        <v>-8.1811061236356799E-4</v>
      </c>
    </row>
    <row r="301" spans="1:7">
      <c r="A301" s="404" t="s">
        <v>885</v>
      </c>
      <c r="B301" t="s">
        <v>503</v>
      </c>
      <c r="C301" s="49">
        <v>3</v>
      </c>
      <c r="D301" s="49">
        <v>2</v>
      </c>
      <c r="E301" s="421">
        <v>3.4944841896722201E-2</v>
      </c>
      <c r="F301" s="421">
        <v>2.2676960797430801E-2</v>
      </c>
      <c r="G301" s="418">
        <v>-8.3930555673673705E-4</v>
      </c>
    </row>
    <row r="302" spans="1:7">
      <c r="A302" s="404" t="s">
        <v>848</v>
      </c>
      <c r="B302" t="s">
        <v>503</v>
      </c>
      <c r="C302" s="49">
        <v>4</v>
      </c>
      <c r="D302" s="49">
        <v>3</v>
      </c>
      <c r="E302" s="421">
        <v>4.6593122528962902E-2</v>
      </c>
      <c r="F302" s="421">
        <v>3.4015441196146197E-2</v>
      </c>
      <c r="G302" s="418">
        <v>-8.6050050110990698E-4</v>
      </c>
    </row>
    <row r="303" spans="1:7">
      <c r="A303" s="404" t="s">
        <v>2044</v>
      </c>
      <c r="B303" t="s">
        <v>503</v>
      </c>
      <c r="C303" s="49">
        <v>4</v>
      </c>
      <c r="D303" s="49">
        <v>3</v>
      </c>
      <c r="E303" s="421">
        <v>4.6593122528962902E-2</v>
      </c>
      <c r="F303" s="421">
        <v>3.4015441196146197E-2</v>
      </c>
      <c r="G303" s="418">
        <v>-8.6050050110990698E-4</v>
      </c>
    </row>
    <row r="304" spans="1:7">
      <c r="A304" s="404" t="s">
        <v>842</v>
      </c>
      <c r="B304" t="s">
        <v>503</v>
      </c>
      <c r="C304" s="49">
        <v>4</v>
      </c>
      <c r="D304" s="49">
        <v>3</v>
      </c>
      <c r="E304" s="421">
        <v>4.6593122528962902E-2</v>
      </c>
      <c r="F304" s="421">
        <v>3.4015441196146197E-2</v>
      </c>
      <c r="G304" s="418">
        <v>-8.6050050110990698E-4</v>
      </c>
    </row>
    <row r="305" spans="1:7">
      <c r="A305" s="404" t="s">
        <v>901</v>
      </c>
      <c r="B305" t="s">
        <v>503</v>
      </c>
      <c r="C305" s="49">
        <v>4</v>
      </c>
      <c r="D305" s="49">
        <v>3</v>
      </c>
      <c r="E305" s="421">
        <v>4.6593122528962902E-2</v>
      </c>
      <c r="F305" s="421">
        <v>3.4015441196146197E-2</v>
      </c>
      <c r="G305" s="418">
        <v>-8.6050050110990698E-4</v>
      </c>
    </row>
    <row r="306" spans="1:7">
      <c r="A306" s="404" t="s">
        <v>878</v>
      </c>
      <c r="B306" t="s">
        <v>503</v>
      </c>
      <c r="C306" s="49">
        <v>4</v>
      </c>
      <c r="D306" s="49">
        <v>3</v>
      </c>
      <c r="E306" s="421">
        <v>4.6593122528962902E-2</v>
      </c>
      <c r="F306" s="421">
        <v>3.4015441196146197E-2</v>
      </c>
      <c r="G306" s="418">
        <v>-8.6050050110990698E-4</v>
      </c>
    </row>
    <row r="307" spans="1:7">
      <c r="A307" s="404" t="s">
        <v>2010</v>
      </c>
      <c r="B307" t="s">
        <v>503</v>
      </c>
      <c r="C307" s="49">
        <v>6</v>
      </c>
      <c r="D307" s="49">
        <v>5</v>
      </c>
      <c r="E307" s="421">
        <v>6.9889683793444304E-2</v>
      </c>
      <c r="F307" s="421">
        <v>5.6692401993577002E-2</v>
      </c>
      <c r="G307" s="418">
        <v>-9.0289038985624705E-4</v>
      </c>
    </row>
    <row r="308" spans="1:7">
      <c r="A308" s="404" t="s">
        <v>824</v>
      </c>
      <c r="B308" t="s">
        <v>503</v>
      </c>
      <c r="C308" s="49">
        <v>15</v>
      </c>
      <c r="D308" s="49">
        <v>14</v>
      </c>
      <c r="E308" s="421">
        <v>0.174724209483611</v>
      </c>
      <c r="F308" s="421">
        <v>0.15873872558201599</v>
      </c>
      <c r="G308" s="418">
        <v>-1.0936448892147699E-3</v>
      </c>
    </row>
    <row r="309" spans="1:7">
      <c r="A309" s="404" t="s">
        <v>809</v>
      </c>
      <c r="B309" t="s">
        <v>503</v>
      </c>
      <c r="C309" s="49">
        <v>19</v>
      </c>
      <c r="D309" s="49">
        <v>18</v>
      </c>
      <c r="E309" s="421">
        <v>0.221317332012574</v>
      </c>
      <c r="F309" s="421">
        <v>0.204092647176877</v>
      </c>
      <c r="G309" s="418">
        <v>-1.1784246667074501E-3</v>
      </c>
    </row>
    <row r="310" spans="1:7">
      <c r="A310" s="404" t="s">
        <v>2008</v>
      </c>
      <c r="B310" t="s">
        <v>503</v>
      </c>
      <c r="C310" s="49">
        <v>67</v>
      </c>
      <c r="D310" s="49">
        <v>67</v>
      </c>
      <c r="E310" s="421">
        <v>0.78043480236012797</v>
      </c>
      <c r="F310" s="421">
        <v>0.75967818671393195</v>
      </c>
      <c r="G310" s="418">
        <v>-1.4200612730023801E-3</v>
      </c>
    </row>
    <row r="311" spans="1:7">
      <c r="A311" s="404" t="s">
        <v>862</v>
      </c>
      <c r="B311" t="s">
        <v>503</v>
      </c>
      <c r="C311" s="49">
        <v>3</v>
      </c>
      <c r="D311" s="49">
        <v>1</v>
      </c>
      <c r="E311" s="421">
        <v>3.4944841896722201E-2</v>
      </c>
      <c r="F311" s="421">
        <v>1.1338480398715401E-2</v>
      </c>
      <c r="G311" s="418">
        <v>-1.6150262803539699E-3</v>
      </c>
    </row>
    <row r="312" spans="1:7">
      <c r="A312" s="404" t="s">
        <v>1046</v>
      </c>
      <c r="B312" t="s">
        <v>503</v>
      </c>
      <c r="C312" s="49">
        <v>3</v>
      </c>
      <c r="D312" s="49">
        <v>1</v>
      </c>
      <c r="E312" s="421">
        <v>3.4944841896722201E-2</v>
      </c>
      <c r="F312" s="421">
        <v>1.1338480398715401E-2</v>
      </c>
      <c r="G312" s="418">
        <v>-1.6150262803539699E-3</v>
      </c>
    </row>
    <row r="313" spans="1:7">
      <c r="A313" s="404" t="s">
        <v>921</v>
      </c>
      <c r="B313" t="s">
        <v>503</v>
      </c>
      <c r="C313" s="49">
        <v>3</v>
      </c>
      <c r="D313" s="49">
        <v>1</v>
      </c>
      <c r="E313" s="421">
        <v>3.4944841896722201E-2</v>
      </c>
      <c r="F313" s="421">
        <v>1.1338480398715401E-2</v>
      </c>
      <c r="G313" s="418">
        <v>-1.6150262803539699E-3</v>
      </c>
    </row>
    <row r="314" spans="1:7">
      <c r="A314" s="404" t="s">
        <v>925</v>
      </c>
      <c r="B314" t="s">
        <v>503</v>
      </c>
      <c r="C314" s="49">
        <v>4</v>
      </c>
      <c r="D314" s="49">
        <v>2</v>
      </c>
      <c r="E314" s="421">
        <v>4.6593122528962902E-2</v>
      </c>
      <c r="F314" s="421">
        <v>2.2676960797430801E-2</v>
      </c>
      <c r="G314" s="418">
        <v>-1.6362212247271401E-3</v>
      </c>
    </row>
    <row r="315" spans="1:7">
      <c r="A315" s="404" t="s">
        <v>967</v>
      </c>
      <c r="B315" t="s">
        <v>503</v>
      </c>
      <c r="C315" s="49">
        <v>4</v>
      </c>
      <c r="D315" s="49">
        <v>2</v>
      </c>
      <c r="E315" s="421">
        <v>4.6593122528962902E-2</v>
      </c>
      <c r="F315" s="421">
        <v>2.2676960797430801E-2</v>
      </c>
      <c r="G315" s="418">
        <v>-1.6362212247271401E-3</v>
      </c>
    </row>
    <row r="316" spans="1:7">
      <c r="A316" s="404" t="s">
        <v>868</v>
      </c>
      <c r="B316" t="s">
        <v>503</v>
      </c>
      <c r="C316" s="49">
        <v>8</v>
      </c>
      <c r="D316" s="49">
        <v>6</v>
      </c>
      <c r="E316" s="421">
        <v>9.3186245057925707E-2</v>
      </c>
      <c r="F316" s="421">
        <v>6.8030882392292394E-2</v>
      </c>
      <c r="G316" s="418">
        <v>-1.7210010022198101E-3</v>
      </c>
    </row>
    <row r="317" spans="1:7">
      <c r="A317" s="404" t="s">
        <v>774</v>
      </c>
      <c r="B317" t="s">
        <v>503</v>
      </c>
      <c r="C317" s="49">
        <v>11</v>
      </c>
      <c r="D317" s="49">
        <v>9</v>
      </c>
      <c r="E317" s="421">
        <v>0.128131086954648</v>
      </c>
      <c r="F317" s="421">
        <v>0.102046323588439</v>
      </c>
      <c r="G317" s="418">
        <v>-1.7845858353393201E-3</v>
      </c>
    </row>
    <row r="318" spans="1:7">
      <c r="A318" s="404" t="s">
        <v>1106</v>
      </c>
      <c r="B318" t="s">
        <v>503</v>
      </c>
      <c r="C318" s="49">
        <v>4</v>
      </c>
      <c r="D318" s="49">
        <v>1</v>
      </c>
      <c r="E318" s="421">
        <v>4.6593122528962902E-2</v>
      </c>
      <c r="F318" s="421">
        <v>1.1338480398715401E-2</v>
      </c>
      <c r="G318" s="418">
        <v>-2.41194194834436E-3</v>
      </c>
    </row>
    <row r="319" spans="1:7">
      <c r="A319" s="404" t="s">
        <v>857</v>
      </c>
      <c r="B319" t="s">
        <v>503</v>
      </c>
      <c r="C319" s="49">
        <v>4</v>
      </c>
      <c r="D319" s="49">
        <v>1</v>
      </c>
      <c r="E319" s="421">
        <v>4.6593122528962902E-2</v>
      </c>
      <c r="F319" s="421">
        <v>1.1338480398715401E-2</v>
      </c>
      <c r="G319" s="418">
        <v>-2.41194194834436E-3</v>
      </c>
    </row>
    <row r="320" spans="1:7">
      <c r="A320" s="404" t="s">
        <v>867</v>
      </c>
      <c r="B320" t="s">
        <v>503</v>
      </c>
      <c r="C320" s="49">
        <v>6</v>
      </c>
      <c r="D320" s="49">
        <v>3</v>
      </c>
      <c r="E320" s="421">
        <v>6.9889683793444304E-2</v>
      </c>
      <c r="F320" s="421">
        <v>3.4015441196146197E-2</v>
      </c>
      <c r="G320" s="418">
        <v>-2.4543318370906998E-3</v>
      </c>
    </row>
    <row r="321" spans="1:7">
      <c r="A321" s="404" t="s">
        <v>855</v>
      </c>
      <c r="B321" t="s">
        <v>503</v>
      </c>
      <c r="C321" s="49">
        <v>5</v>
      </c>
      <c r="D321" s="49">
        <v>1</v>
      </c>
      <c r="E321" s="421">
        <v>5.8241403161203603E-2</v>
      </c>
      <c r="F321" s="421">
        <v>1.1338480398715401E-2</v>
      </c>
      <c r="G321" s="418">
        <v>-3.20885761633476E-3</v>
      </c>
    </row>
    <row r="322" spans="1:7">
      <c r="A322" s="404" t="s">
        <v>872</v>
      </c>
      <c r="B322" t="s">
        <v>503</v>
      </c>
      <c r="C322" s="49">
        <v>6</v>
      </c>
      <c r="D322" s="49">
        <v>2</v>
      </c>
      <c r="E322" s="421">
        <v>6.9889683793444304E-2</v>
      </c>
      <c r="F322" s="421">
        <v>2.2676960797430801E-2</v>
      </c>
      <c r="G322" s="418">
        <v>-3.2300525607079299E-3</v>
      </c>
    </row>
    <row r="323" spans="1:7">
      <c r="A323" s="404" t="s">
        <v>883</v>
      </c>
      <c r="B323" t="s">
        <v>503</v>
      </c>
      <c r="C323" s="49">
        <v>7</v>
      </c>
      <c r="D323" s="49">
        <v>3</v>
      </c>
      <c r="E323" s="421">
        <v>8.1537964425685006E-2</v>
      </c>
      <c r="F323" s="421">
        <v>3.4015441196146197E-2</v>
      </c>
      <c r="G323" s="418">
        <v>-3.2512475050810999E-3</v>
      </c>
    </row>
    <row r="324" spans="1:7">
      <c r="A324" s="404" t="s">
        <v>2012</v>
      </c>
      <c r="B324" t="s">
        <v>503</v>
      </c>
      <c r="C324" s="49">
        <v>16</v>
      </c>
      <c r="D324" s="49">
        <v>12</v>
      </c>
      <c r="E324" s="421">
        <v>0.186372490115851</v>
      </c>
      <c r="F324" s="421">
        <v>0.13606176478458501</v>
      </c>
      <c r="G324" s="418">
        <v>-3.4420020044396301E-3</v>
      </c>
    </row>
    <row r="325" spans="1:7">
      <c r="A325" s="404" t="s">
        <v>846</v>
      </c>
      <c r="B325" t="s">
        <v>503</v>
      </c>
      <c r="C325" s="49">
        <v>12</v>
      </c>
      <c r="D325" s="49">
        <v>7</v>
      </c>
      <c r="E325" s="421">
        <v>0.139779367586889</v>
      </c>
      <c r="F325" s="421">
        <v>7.93693627910078E-2</v>
      </c>
      <c r="G325" s="418">
        <v>-4.13294295056418E-3</v>
      </c>
    </row>
    <row r="326" spans="1:7">
      <c r="A326" s="404" t="s">
        <v>2028</v>
      </c>
      <c r="B326" t="s">
        <v>503</v>
      </c>
      <c r="C326" s="49">
        <v>51</v>
      </c>
      <c r="D326" s="49">
        <v>47</v>
      </c>
      <c r="E326" s="421">
        <v>0.59406231224427697</v>
      </c>
      <c r="F326" s="421">
        <v>0.53290857873962405</v>
      </c>
      <c r="G326" s="418">
        <v>-4.1838250575005698E-3</v>
      </c>
    </row>
    <row r="327" spans="1:7">
      <c r="A327" s="404" t="s">
        <v>845</v>
      </c>
      <c r="B327" t="s">
        <v>503</v>
      </c>
      <c r="C327" s="49">
        <v>11</v>
      </c>
      <c r="D327" s="49">
        <v>4</v>
      </c>
      <c r="E327" s="421">
        <v>0.128131086954648</v>
      </c>
      <c r="F327" s="421">
        <v>4.5353921594861603E-2</v>
      </c>
      <c r="G327" s="418">
        <v>-5.6631894534254603E-3</v>
      </c>
    </row>
    <row r="328" spans="1:7">
      <c r="A328" s="404" t="s">
        <v>2011</v>
      </c>
      <c r="B328" t="s">
        <v>503</v>
      </c>
      <c r="C328" s="49">
        <v>13</v>
      </c>
      <c r="D328" s="49">
        <v>4</v>
      </c>
      <c r="E328" s="421">
        <v>0.15142764821912899</v>
      </c>
      <c r="F328" s="421">
        <v>4.5353921594861603E-2</v>
      </c>
      <c r="G328" s="418">
        <v>-7.2570207894062603E-3</v>
      </c>
    </row>
    <row r="329" spans="1:7">
      <c r="A329" s="404" t="s">
        <v>514</v>
      </c>
      <c r="B329" t="s">
        <v>503</v>
      </c>
      <c r="C329" s="49">
        <v>50</v>
      </c>
      <c r="D329" s="49">
        <v>38</v>
      </c>
      <c r="E329" s="421">
        <v>0.58241403161203598</v>
      </c>
      <c r="F329" s="421">
        <v>0.43086225515118498</v>
      </c>
      <c r="G329" s="418">
        <v>-1.0368395902065199E-2</v>
      </c>
    </row>
    <row r="330" spans="1:7">
      <c r="A330" s="404" t="s">
        <v>259</v>
      </c>
      <c r="B330" t="s">
        <v>503</v>
      </c>
      <c r="C330" s="49">
        <v>172</v>
      </c>
      <c r="D330" s="49">
        <v>157</v>
      </c>
      <c r="E330" s="421">
        <v>2.0035042687454001</v>
      </c>
      <c r="F330" s="421">
        <v>1.7801414225983201</v>
      </c>
      <c r="G330" s="418">
        <v>-1.52813412864436E-2</v>
      </c>
    </row>
    <row r="331" spans="1:7">
      <c r="A331" s="404" t="s">
        <v>796</v>
      </c>
      <c r="B331" t="s">
        <v>503</v>
      </c>
      <c r="C331" s="49">
        <v>33</v>
      </c>
      <c r="D331" s="49">
        <v>12</v>
      </c>
      <c r="E331" s="421">
        <v>0.38439326086394399</v>
      </c>
      <c r="F331" s="421">
        <v>0.13606176478458501</v>
      </c>
      <c r="G331" s="418">
        <v>-1.6989568360276399E-2</v>
      </c>
    </row>
    <row r="332" spans="1:7">
      <c r="A332" s="404" t="s">
        <v>814</v>
      </c>
      <c r="B332" t="s">
        <v>503</v>
      </c>
      <c r="C332" s="49">
        <v>115</v>
      </c>
      <c r="D332" s="49">
        <v>49</v>
      </c>
      <c r="E332" s="421">
        <v>1.3395522727076801</v>
      </c>
      <c r="F332" s="421">
        <v>0.55558553953705403</v>
      </c>
      <c r="G332" s="418">
        <v>-5.36349863616516E-2</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9313D-F55E-4B53-B76E-22AB1E7FC581}">
  <dimension ref="A1:G478"/>
  <sheetViews>
    <sheetView workbookViewId="0"/>
  </sheetViews>
  <sheetFormatPr defaultRowHeight="15.5"/>
  <cols>
    <col min="1" max="1" width="85.765625" bestFit="1" customWidth="1"/>
    <col min="2" max="2" width="16.53515625" customWidth="1"/>
    <col min="3" max="7" width="16.765625" customWidth="1"/>
  </cols>
  <sheetData>
    <row r="1" spans="1:7" ht="20">
      <c r="A1" s="217" t="s">
        <v>2196</v>
      </c>
    </row>
    <row r="2" spans="1:7">
      <c r="A2" t="s">
        <v>217</v>
      </c>
    </row>
    <row r="3" spans="1:7" ht="93">
      <c r="A3" s="4" t="s">
        <v>1777</v>
      </c>
      <c r="B3" s="4" t="s">
        <v>1759</v>
      </c>
      <c r="C3" s="233" t="s">
        <v>1778</v>
      </c>
      <c r="D3" s="233" t="s">
        <v>1779</v>
      </c>
      <c r="E3" s="336" t="s">
        <v>1766</v>
      </c>
      <c r="F3" s="336" t="s">
        <v>1770</v>
      </c>
      <c r="G3" s="416" t="s">
        <v>1780</v>
      </c>
    </row>
    <row r="4" spans="1:7">
      <c r="A4" s="430" t="s">
        <v>2063</v>
      </c>
      <c r="B4" t="s">
        <v>504</v>
      </c>
      <c r="C4" s="49">
        <v>5964</v>
      </c>
      <c r="D4" s="49">
        <v>8270</v>
      </c>
      <c r="E4" s="420">
        <v>50.583130882070101</v>
      </c>
      <c r="F4" s="420">
        <v>69.572351291412602</v>
      </c>
      <c r="G4" s="418">
        <v>0.63126272608318301</v>
      </c>
    </row>
    <row r="5" spans="1:7">
      <c r="A5" s="430" t="s">
        <v>2305</v>
      </c>
      <c r="B5" t="s">
        <v>504</v>
      </c>
      <c r="C5" s="49">
        <v>208</v>
      </c>
      <c r="D5" s="49">
        <v>467</v>
      </c>
      <c r="E5" s="420">
        <v>1.76413333726871</v>
      </c>
      <c r="F5" s="420">
        <v>3.92869263036151</v>
      </c>
      <c r="G5" s="418">
        <v>7.1956908744615397E-2</v>
      </c>
    </row>
    <row r="6" spans="1:7">
      <c r="A6" s="430" t="s">
        <v>2076</v>
      </c>
      <c r="B6" t="s">
        <v>504</v>
      </c>
      <c r="C6" s="49">
        <v>1150</v>
      </c>
      <c r="D6" s="49">
        <v>1321</v>
      </c>
      <c r="E6" s="420">
        <v>9.7536218166298703</v>
      </c>
      <c r="F6" s="420">
        <v>11.1130684469112</v>
      </c>
      <c r="G6" s="418">
        <v>4.5192375847815498E-2</v>
      </c>
    </row>
    <row r="7" spans="1:7">
      <c r="A7" s="404" t="s">
        <v>782</v>
      </c>
      <c r="B7" t="s">
        <v>504</v>
      </c>
      <c r="C7" s="49">
        <v>64</v>
      </c>
      <c r="D7" s="49">
        <v>202</v>
      </c>
      <c r="E7" s="420">
        <v>0.54281025762114099</v>
      </c>
      <c r="F7" s="420">
        <v>1.6993488465375299</v>
      </c>
      <c r="G7" s="418">
        <v>3.8447060317471603E-2</v>
      </c>
    </row>
    <row r="8" spans="1:7">
      <c r="A8" s="404" t="s">
        <v>793</v>
      </c>
      <c r="B8" t="s">
        <v>504</v>
      </c>
      <c r="C8" s="49">
        <v>84</v>
      </c>
      <c r="D8" s="49">
        <v>164</v>
      </c>
      <c r="E8" s="420">
        <v>0.71243846312774695</v>
      </c>
      <c r="F8" s="420">
        <v>1.3796693605552199</v>
      </c>
      <c r="G8" s="418">
        <v>2.2180899803014999E-2</v>
      </c>
    </row>
    <row r="9" spans="1:7">
      <c r="A9" s="404" t="s">
        <v>725</v>
      </c>
      <c r="B9" t="s">
        <v>504</v>
      </c>
      <c r="C9" s="49">
        <v>306</v>
      </c>
      <c r="D9" s="49">
        <v>382</v>
      </c>
      <c r="E9" s="420">
        <v>2.5953115442510799</v>
      </c>
      <c r="F9" s="420">
        <v>3.2136200959273999</v>
      </c>
      <c r="G9" s="418">
        <v>2.0554563772386798E-2</v>
      </c>
    </row>
    <row r="10" spans="1:7">
      <c r="A10" s="404" t="s">
        <v>798</v>
      </c>
      <c r="B10" t="s">
        <v>504</v>
      </c>
      <c r="C10" s="49">
        <v>45</v>
      </c>
      <c r="D10" s="49">
        <v>114</v>
      </c>
      <c r="E10" s="420">
        <v>0.38166346238986498</v>
      </c>
      <c r="F10" s="420">
        <v>0.959038457946921</v>
      </c>
      <c r="G10" s="418">
        <v>1.9193800788593399E-2</v>
      </c>
    </row>
    <row r="11" spans="1:7">
      <c r="A11" s="404" t="s">
        <v>2302</v>
      </c>
      <c r="B11" t="s">
        <v>504</v>
      </c>
      <c r="C11" s="49">
        <v>110</v>
      </c>
      <c r="D11" s="49">
        <v>169</v>
      </c>
      <c r="E11" s="420">
        <v>0.93295513028633603</v>
      </c>
      <c r="F11" s="420">
        <v>1.42173245081605</v>
      </c>
      <c r="G11" s="418">
        <v>1.6248529278928101E-2</v>
      </c>
    </row>
    <row r="12" spans="1:7">
      <c r="A12" s="404" t="s">
        <v>801</v>
      </c>
      <c r="B12" t="s">
        <v>504</v>
      </c>
      <c r="C12" s="49">
        <v>168</v>
      </c>
      <c r="D12" s="49">
        <v>217</v>
      </c>
      <c r="E12" s="420">
        <v>1.4248769262554899</v>
      </c>
      <c r="F12" s="420">
        <v>1.82553811732002</v>
      </c>
      <c r="G12" s="418">
        <v>1.33192658916471E-2</v>
      </c>
    </row>
    <row r="13" spans="1:7">
      <c r="A13" s="404" t="s">
        <v>803</v>
      </c>
      <c r="B13" t="s">
        <v>504</v>
      </c>
      <c r="C13" s="49">
        <v>92</v>
      </c>
      <c r="D13" s="49">
        <v>129</v>
      </c>
      <c r="E13" s="420">
        <v>0.78028974533038997</v>
      </c>
      <c r="F13" s="420">
        <v>1.0852277287294101</v>
      </c>
      <c r="G13" s="418">
        <v>1.0137118772504601E-2</v>
      </c>
    </row>
    <row r="14" spans="1:7">
      <c r="A14" s="404" t="s">
        <v>265</v>
      </c>
      <c r="B14" t="s">
        <v>504</v>
      </c>
      <c r="C14" s="49">
        <v>224</v>
      </c>
      <c r="D14" s="49">
        <v>261</v>
      </c>
      <c r="E14" s="420">
        <v>1.8998359016739901</v>
      </c>
      <c r="F14" s="420">
        <v>2.1956933116153201</v>
      </c>
      <c r="G14" s="418">
        <v>9.8352513218280795E-3</v>
      </c>
    </row>
    <row r="15" spans="1:7">
      <c r="A15" s="404" t="s">
        <v>774</v>
      </c>
      <c r="B15" t="s">
        <v>504</v>
      </c>
      <c r="C15" s="49">
        <v>40</v>
      </c>
      <c r="D15" s="49">
        <v>71</v>
      </c>
      <c r="E15" s="420">
        <v>0.33925641101321302</v>
      </c>
      <c r="F15" s="420">
        <v>0.597295881703784</v>
      </c>
      <c r="G15" s="418">
        <v>8.5780614577021103E-3</v>
      </c>
    </row>
    <row r="16" spans="1:7">
      <c r="A16" s="404" t="s">
        <v>765</v>
      </c>
      <c r="B16" t="s">
        <v>504</v>
      </c>
      <c r="C16" s="49">
        <v>140</v>
      </c>
      <c r="D16" s="49">
        <v>170</v>
      </c>
      <c r="E16" s="420">
        <v>1.18739743854625</v>
      </c>
      <c r="F16" s="420">
        <v>1.43014506886822</v>
      </c>
      <c r="G16" s="418">
        <v>8.0697115291730303E-3</v>
      </c>
    </row>
    <row r="17" spans="1:7">
      <c r="A17" s="404" t="s">
        <v>1995</v>
      </c>
      <c r="B17" t="s">
        <v>504</v>
      </c>
      <c r="C17" s="49">
        <v>11</v>
      </c>
      <c r="D17" s="49">
        <v>38</v>
      </c>
      <c r="E17" s="420">
        <v>9.3295513028633606E-2</v>
      </c>
      <c r="F17" s="420">
        <v>0.319679485982307</v>
      </c>
      <c r="G17" s="418">
        <v>7.5257309582845199E-3</v>
      </c>
    </row>
    <row r="18" spans="1:7">
      <c r="A18" s="404" t="s">
        <v>824</v>
      </c>
      <c r="B18" t="s">
        <v>504</v>
      </c>
      <c r="C18" s="49">
        <v>74</v>
      </c>
      <c r="D18" s="49">
        <v>100</v>
      </c>
      <c r="E18" s="420">
        <v>0.62762436037444402</v>
      </c>
      <c r="F18" s="420">
        <v>0.84126180521659699</v>
      </c>
      <c r="G18" s="418">
        <v>7.1019953909299202E-3</v>
      </c>
    </row>
    <row r="19" spans="1:7">
      <c r="A19" s="404" t="s">
        <v>815</v>
      </c>
      <c r="B19" t="s">
        <v>504</v>
      </c>
      <c r="C19" s="49">
        <v>27</v>
      </c>
      <c r="D19" s="49">
        <v>52</v>
      </c>
      <c r="E19" s="420">
        <v>0.22899807743391901</v>
      </c>
      <c r="F19" s="420">
        <v>0.437456138712631</v>
      </c>
      <c r="G19" s="418">
        <v>6.9298160324724398E-3</v>
      </c>
    </row>
    <row r="20" spans="1:7">
      <c r="A20" s="404" t="s">
        <v>811</v>
      </c>
      <c r="B20" t="s">
        <v>504</v>
      </c>
      <c r="C20" s="49">
        <v>45</v>
      </c>
      <c r="D20" s="49">
        <v>69</v>
      </c>
      <c r="E20" s="420">
        <v>0.38166346238986498</v>
      </c>
      <c r="F20" s="420">
        <v>0.58047064559945205</v>
      </c>
      <c r="G20" s="418">
        <v>6.6089898233030299E-3</v>
      </c>
    </row>
    <row r="21" spans="1:7">
      <c r="A21" s="404" t="s">
        <v>783</v>
      </c>
      <c r="B21" t="s">
        <v>504</v>
      </c>
      <c r="C21" s="49">
        <v>74</v>
      </c>
      <c r="D21" s="49">
        <v>97</v>
      </c>
      <c r="E21" s="420">
        <v>0.62762436037444402</v>
      </c>
      <c r="F21" s="420">
        <v>0.81602395106009895</v>
      </c>
      <c r="G21" s="418">
        <v>6.2630079932438996E-3</v>
      </c>
    </row>
    <row r="22" spans="1:7">
      <c r="A22" s="404" t="s">
        <v>800</v>
      </c>
      <c r="B22" t="s">
        <v>504</v>
      </c>
      <c r="C22" s="49">
        <v>2</v>
      </c>
      <c r="D22" s="49">
        <v>24</v>
      </c>
      <c r="E22" s="420">
        <v>1.69628205506606E-2</v>
      </c>
      <c r="F22" s="420">
        <v>0.20190283325198299</v>
      </c>
      <c r="G22" s="418">
        <v>6.1480005004448503E-3</v>
      </c>
    </row>
    <row r="23" spans="1:7">
      <c r="A23" s="404" t="s">
        <v>838</v>
      </c>
      <c r="B23" t="s">
        <v>504</v>
      </c>
      <c r="C23" s="49">
        <v>21</v>
      </c>
      <c r="D23" s="49">
        <v>39</v>
      </c>
      <c r="E23" s="420">
        <v>0.17810961578193699</v>
      </c>
      <c r="F23" s="420">
        <v>0.32809210403447298</v>
      </c>
      <c r="G23" s="418">
        <v>4.9859000189630704E-3</v>
      </c>
    </row>
    <row r="24" spans="1:7">
      <c r="A24" s="404" t="s">
        <v>809</v>
      </c>
      <c r="B24" t="s">
        <v>504</v>
      </c>
      <c r="C24" s="49">
        <v>38</v>
      </c>
      <c r="D24" s="49">
        <v>56</v>
      </c>
      <c r="E24" s="420">
        <v>0.32229359046255202</v>
      </c>
      <c r="F24" s="420">
        <v>0.47110661092129402</v>
      </c>
      <c r="G24" s="418">
        <v>4.9470231503153401E-3</v>
      </c>
    </row>
    <row r="25" spans="1:7">
      <c r="A25" s="404" t="s">
        <v>907</v>
      </c>
      <c r="B25" t="s">
        <v>504</v>
      </c>
      <c r="C25" s="49">
        <v>0</v>
      </c>
      <c r="D25" s="49">
        <v>17</v>
      </c>
      <c r="E25" s="420">
        <v>0</v>
      </c>
      <c r="F25" s="420">
        <v>0.14301450688682199</v>
      </c>
      <c r="G25" s="418">
        <v>4.7542619202208102E-3</v>
      </c>
    </row>
    <row r="26" spans="1:7">
      <c r="A26" s="404" t="s">
        <v>513</v>
      </c>
      <c r="B26" t="s">
        <v>504</v>
      </c>
      <c r="C26" s="49">
        <v>281</v>
      </c>
      <c r="D26" s="49">
        <v>300</v>
      </c>
      <c r="E26" s="420">
        <v>2.3832762873678202</v>
      </c>
      <c r="F26" s="420">
        <v>2.5237854156497899</v>
      </c>
      <c r="G26" s="418">
        <v>4.6709750820107098E-3</v>
      </c>
    </row>
    <row r="27" spans="1:7">
      <c r="A27" s="404" t="s">
        <v>1996</v>
      </c>
      <c r="B27" t="s">
        <v>504</v>
      </c>
      <c r="C27" s="49">
        <v>10</v>
      </c>
      <c r="D27" s="49">
        <v>25</v>
      </c>
      <c r="E27" s="420">
        <v>8.4814102753303297E-2</v>
      </c>
      <c r="F27" s="420">
        <v>0.210315451304149</v>
      </c>
      <c r="G27" s="418">
        <v>4.1720682421667599E-3</v>
      </c>
    </row>
    <row r="28" spans="1:7">
      <c r="A28" s="404" t="s">
        <v>1056</v>
      </c>
      <c r="B28" t="s">
        <v>504</v>
      </c>
      <c r="C28" s="49">
        <v>4</v>
      </c>
      <c r="D28" s="49">
        <v>18</v>
      </c>
      <c r="E28" s="420">
        <v>3.3925641101321298E-2</v>
      </c>
      <c r="F28" s="420">
        <v>0.151427124938987</v>
      </c>
      <c r="G28" s="418">
        <v>3.90612702402944E-3</v>
      </c>
    </row>
    <row r="29" spans="1:7">
      <c r="A29" s="404" t="s">
        <v>2019</v>
      </c>
      <c r="B29" t="s">
        <v>504</v>
      </c>
      <c r="C29" s="49">
        <v>10</v>
      </c>
      <c r="D29" s="49">
        <v>24</v>
      </c>
      <c r="E29" s="420">
        <v>8.4814102753303297E-2</v>
      </c>
      <c r="F29" s="420">
        <v>0.20190283325198299</v>
      </c>
      <c r="G29" s="418">
        <v>3.8924057762714098E-3</v>
      </c>
    </row>
    <row r="30" spans="1:7">
      <c r="A30" s="404" t="s">
        <v>817</v>
      </c>
      <c r="B30" t="s">
        <v>504</v>
      </c>
      <c r="C30" s="49">
        <v>28</v>
      </c>
      <c r="D30" s="49">
        <v>42</v>
      </c>
      <c r="E30" s="420">
        <v>0.23747948770924901</v>
      </c>
      <c r="F30" s="420">
        <v>0.35332995819097102</v>
      </c>
      <c r="G30" s="418">
        <v>3.85124203299734E-3</v>
      </c>
    </row>
    <row r="31" spans="1:7">
      <c r="A31" s="404" t="s">
        <v>799</v>
      </c>
      <c r="B31" t="s">
        <v>504</v>
      </c>
      <c r="C31" s="49">
        <v>111</v>
      </c>
      <c r="D31" s="49">
        <v>125</v>
      </c>
      <c r="E31" s="420">
        <v>0.94143654056166604</v>
      </c>
      <c r="F31" s="420">
        <v>1.05157725652075</v>
      </c>
      <c r="G31" s="418">
        <v>3.66143143901134E-3</v>
      </c>
    </row>
    <row r="32" spans="1:7">
      <c r="A32" s="404" t="s">
        <v>777</v>
      </c>
      <c r="B32" t="s">
        <v>504</v>
      </c>
      <c r="C32" s="49">
        <v>11</v>
      </c>
      <c r="D32" s="49">
        <v>24</v>
      </c>
      <c r="E32" s="420">
        <v>9.3295513028633606E-2</v>
      </c>
      <c r="F32" s="420">
        <v>0.20190283325198299</v>
      </c>
      <c r="G32" s="418">
        <v>3.6104564357497398E-3</v>
      </c>
    </row>
    <row r="33" spans="1:7">
      <c r="A33" s="404" t="s">
        <v>858</v>
      </c>
      <c r="B33" t="s">
        <v>504</v>
      </c>
      <c r="C33" s="49">
        <v>0</v>
      </c>
      <c r="D33" s="49">
        <v>12</v>
      </c>
      <c r="E33" s="420">
        <v>0</v>
      </c>
      <c r="F33" s="420">
        <v>0.100951416625992</v>
      </c>
      <c r="G33" s="418">
        <v>3.3559495907440999E-3</v>
      </c>
    </row>
    <row r="34" spans="1:7">
      <c r="A34" s="404" t="s">
        <v>854</v>
      </c>
      <c r="B34" t="s">
        <v>504</v>
      </c>
      <c r="C34" s="49">
        <v>8</v>
      </c>
      <c r="D34" s="49">
        <v>20</v>
      </c>
      <c r="E34" s="420">
        <v>6.7851282202642596E-2</v>
      </c>
      <c r="F34" s="420">
        <v>0.168252361043319</v>
      </c>
      <c r="G34" s="418">
        <v>3.3376545937333999E-3</v>
      </c>
    </row>
    <row r="35" spans="1:7">
      <c r="A35" s="404" t="s">
        <v>835</v>
      </c>
      <c r="B35" t="s">
        <v>504</v>
      </c>
      <c r="C35" s="49">
        <v>16</v>
      </c>
      <c r="D35" s="49">
        <v>28</v>
      </c>
      <c r="E35" s="420">
        <v>0.135702564405285</v>
      </c>
      <c r="F35" s="420">
        <v>0.23555330546064701</v>
      </c>
      <c r="G35" s="418">
        <v>3.3193595967227099E-3</v>
      </c>
    </row>
    <row r="36" spans="1:7">
      <c r="A36" s="404" t="s">
        <v>2021</v>
      </c>
      <c r="B36" t="s">
        <v>504</v>
      </c>
      <c r="C36" s="49">
        <v>59</v>
      </c>
      <c r="D36" s="49">
        <v>71</v>
      </c>
      <c r="E36" s="420">
        <v>0.50040320624448897</v>
      </c>
      <c r="F36" s="420">
        <v>0.597295881703784</v>
      </c>
      <c r="G36" s="418">
        <v>3.2210239877901998E-3</v>
      </c>
    </row>
    <row r="37" spans="1:7">
      <c r="A37" s="404" t="s">
        <v>787</v>
      </c>
      <c r="B37" t="s">
        <v>504</v>
      </c>
      <c r="C37" s="49">
        <v>52</v>
      </c>
      <c r="D37" s="49">
        <v>63</v>
      </c>
      <c r="E37" s="420">
        <v>0.44103333431717701</v>
      </c>
      <c r="F37" s="420">
        <v>0.52999493728645597</v>
      </c>
      <c r="G37" s="418">
        <v>2.9573696442792199E-3</v>
      </c>
    </row>
    <row r="38" spans="1:7">
      <c r="A38" s="404" t="s">
        <v>903</v>
      </c>
      <c r="B38" t="s">
        <v>504</v>
      </c>
      <c r="C38" s="49">
        <v>0</v>
      </c>
      <c r="D38" s="49">
        <v>10</v>
      </c>
      <c r="E38" s="420">
        <v>0</v>
      </c>
      <c r="F38" s="420">
        <v>8.4126180521659696E-2</v>
      </c>
      <c r="G38" s="418">
        <v>2.7966246589534202E-3</v>
      </c>
    </row>
    <row r="39" spans="1:7">
      <c r="A39" s="404" t="s">
        <v>876</v>
      </c>
      <c r="B39" t="s">
        <v>504</v>
      </c>
      <c r="C39" s="49">
        <v>2</v>
      </c>
      <c r="D39" s="49">
        <v>12</v>
      </c>
      <c r="E39" s="420">
        <v>1.69628205506606E-2</v>
      </c>
      <c r="F39" s="420">
        <v>0.100951416625992</v>
      </c>
      <c r="G39" s="418">
        <v>2.79205090970075E-3</v>
      </c>
    </row>
    <row r="40" spans="1:7">
      <c r="A40" s="404" t="s">
        <v>873</v>
      </c>
      <c r="B40" t="s">
        <v>504</v>
      </c>
      <c r="C40" s="49">
        <v>2</v>
      </c>
      <c r="D40" s="49">
        <v>12</v>
      </c>
      <c r="E40" s="420">
        <v>1.69628205506606E-2</v>
      </c>
      <c r="F40" s="420">
        <v>0.100951416625992</v>
      </c>
      <c r="G40" s="418">
        <v>2.79205090970075E-3</v>
      </c>
    </row>
    <row r="41" spans="1:7">
      <c r="A41" s="404" t="s">
        <v>897</v>
      </c>
      <c r="B41" t="s">
        <v>504</v>
      </c>
      <c r="C41" s="49">
        <v>3</v>
      </c>
      <c r="D41" s="49">
        <v>13</v>
      </c>
      <c r="E41" s="420">
        <v>2.5444230825991E-2</v>
      </c>
      <c r="F41" s="420">
        <v>0.109364034678158</v>
      </c>
      <c r="G41" s="418">
        <v>2.7897640350744101E-3</v>
      </c>
    </row>
    <row r="42" spans="1:7">
      <c r="A42" s="404" t="s">
        <v>844</v>
      </c>
      <c r="B42" t="s">
        <v>504</v>
      </c>
      <c r="C42" s="49">
        <v>23</v>
      </c>
      <c r="D42" s="49">
        <v>33</v>
      </c>
      <c r="E42" s="420">
        <v>0.19507243633259699</v>
      </c>
      <c r="F42" s="420">
        <v>0.27761639572147701</v>
      </c>
      <c r="G42" s="418">
        <v>2.7440265425476601E-3</v>
      </c>
    </row>
    <row r="43" spans="1:7">
      <c r="A43" s="404" t="s">
        <v>831</v>
      </c>
      <c r="B43" t="s">
        <v>504</v>
      </c>
      <c r="C43" s="49">
        <v>32</v>
      </c>
      <c r="D43" s="49">
        <v>42</v>
      </c>
      <c r="E43" s="420">
        <v>0.27140512881057</v>
      </c>
      <c r="F43" s="420">
        <v>0.35332995819097102</v>
      </c>
      <c r="G43" s="418">
        <v>2.7234446709106302E-3</v>
      </c>
    </row>
    <row r="44" spans="1:7">
      <c r="A44" s="404" t="s">
        <v>918</v>
      </c>
      <c r="B44" t="s">
        <v>504</v>
      </c>
      <c r="C44" s="49">
        <v>4</v>
      </c>
      <c r="D44" s="49">
        <v>13</v>
      </c>
      <c r="E44" s="420">
        <v>3.3925641101321298E-2</v>
      </c>
      <c r="F44" s="420">
        <v>0.109364034678158</v>
      </c>
      <c r="G44" s="418">
        <v>2.5078146945527301E-3</v>
      </c>
    </row>
    <row r="45" spans="1:7">
      <c r="A45" s="404" t="s">
        <v>1992</v>
      </c>
      <c r="B45" t="s">
        <v>504</v>
      </c>
      <c r="C45" s="49">
        <v>4</v>
      </c>
      <c r="D45" s="49">
        <v>13</v>
      </c>
      <c r="E45" s="420">
        <v>3.3925641101321298E-2</v>
      </c>
      <c r="F45" s="420">
        <v>0.109364034678158</v>
      </c>
      <c r="G45" s="418">
        <v>2.5078146945527301E-3</v>
      </c>
    </row>
    <row r="46" spans="1:7">
      <c r="A46" s="404" t="s">
        <v>1009</v>
      </c>
      <c r="B46" t="s">
        <v>504</v>
      </c>
      <c r="C46" s="49">
        <v>4</v>
      </c>
      <c r="D46" s="49">
        <v>13</v>
      </c>
      <c r="E46" s="420">
        <v>3.3925641101321298E-2</v>
      </c>
      <c r="F46" s="420">
        <v>0.109364034678158</v>
      </c>
      <c r="G46" s="418">
        <v>2.5078146945527301E-3</v>
      </c>
    </row>
    <row r="47" spans="1:7">
      <c r="A47" s="430" t="s">
        <v>2304</v>
      </c>
      <c r="B47" t="s">
        <v>504</v>
      </c>
      <c r="C47" s="49">
        <v>7</v>
      </c>
      <c r="D47" s="49">
        <v>16</v>
      </c>
      <c r="E47" s="420">
        <v>5.9369871927312301E-2</v>
      </c>
      <c r="F47" s="420">
        <v>0.13460188883465601</v>
      </c>
      <c r="G47" s="418">
        <v>2.50095407067372E-3</v>
      </c>
    </row>
    <row r="48" spans="1:7">
      <c r="A48" s="404" t="s">
        <v>511</v>
      </c>
      <c r="B48" t="s">
        <v>504</v>
      </c>
      <c r="C48" s="49">
        <v>876</v>
      </c>
      <c r="D48" s="49">
        <v>892</v>
      </c>
      <c r="E48" s="420">
        <v>7.4297154011893696</v>
      </c>
      <c r="F48" s="420">
        <v>7.5040553025320502</v>
      </c>
      <c r="G48" s="418">
        <v>2.47129728165396E-3</v>
      </c>
    </row>
    <row r="49" spans="1:7">
      <c r="A49" s="404" t="s">
        <v>939</v>
      </c>
      <c r="B49" t="s">
        <v>504</v>
      </c>
      <c r="C49" s="49">
        <v>1</v>
      </c>
      <c r="D49" s="49">
        <v>9</v>
      </c>
      <c r="E49" s="420">
        <v>8.4814102753303193E-3</v>
      </c>
      <c r="F49" s="420">
        <v>7.5713562469493706E-2</v>
      </c>
      <c r="G49" s="418">
        <v>2.2350128525364002E-3</v>
      </c>
    </row>
    <row r="50" spans="1:7">
      <c r="A50" s="404" t="s">
        <v>935</v>
      </c>
      <c r="B50" t="s">
        <v>504</v>
      </c>
      <c r="C50" s="49">
        <v>2</v>
      </c>
      <c r="D50" s="49">
        <v>10</v>
      </c>
      <c r="E50" s="420">
        <v>1.69628205506606E-2</v>
      </c>
      <c r="F50" s="420">
        <v>8.4126180521659696E-2</v>
      </c>
      <c r="G50" s="418">
        <v>2.2327259779100599E-3</v>
      </c>
    </row>
    <row r="51" spans="1:7">
      <c r="A51" s="404" t="s">
        <v>851</v>
      </c>
      <c r="B51" t="s">
        <v>504</v>
      </c>
      <c r="C51" s="49">
        <v>10</v>
      </c>
      <c r="D51" s="49">
        <v>18</v>
      </c>
      <c r="E51" s="420">
        <v>8.4814102753303297E-2</v>
      </c>
      <c r="F51" s="420">
        <v>0.151427124938987</v>
      </c>
      <c r="G51" s="418">
        <v>2.2144309808993599E-3</v>
      </c>
    </row>
    <row r="52" spans="1:7">
      <c r="A52" s="404" t="s">
        <v>962</v>
      </c>
      <c r="B52" t="s">
        <v>504</v>
      </c>
      <c r="C52" s="49">
        <v>0</v>
      </c>
      <c r="D52" s="49">
        <v>7</v>
      </c>
      <c r="E52" s="420">
        <v>0</v>
      </c>
      <c r="F52" s="420">
        <v>5.8888326365161801E-2</v>
      </c>
      <c r="G52" s="418">
        <v>1.95763726126739E-3</v>
      </c>
    </row>
    <row r="53" spans="1:7">
      <c r="A53" s="404" t="s">
        <v>823</v>
      </c>
      <c r="B53" t="s">
        <v>504</v>
      </c>
      <c r="C53" s="49">
        <v>2</v>
      </c>
      <c r="D53" s="49">
        <v>9</v>
      </c>
      <c r="E53" s="420">
        <v>1.69628205506606E-2</v>
      </c>
      <c r="F53" s="420">
        <v>7.5713562469493706E-2</v>
      </c>
      <c r="G53" s="418">
        <v>1.95306351201472E-3</v>
      </c>
    </row>
    <row r="54" spans="1:7">
      <c r="A54" s="404" t="s">
        <v>810</v>
      </c>
      <c r="B54" t="s">
        <v>504</v>
      </c>
      <c r="C54" s="49">
        <v>5</v>
      </c>
      <c r="D54" s="49">
        <v>12</v>
      </c>
      <c r="E54" s="420">
        <v>4.24070513766516E-2</v>
      </c>
      <c r="F54" s="420">
        <v>0.100951416625992</v>
      </c>
      <c r="G54" s="418">
        <v>1.9462028881357099E-3</v>
      </c>
    </row>
    <row r="55" spans="1:7">
      <c r="A55" s="404" t="s">
        <v>853</v>
      </c>
      <c r="B55" t="s">
        <v>504</v>
      </c>
      <c r="C55" s="49">
        <v>6</v>
      </c>
      <c r="D55" s="49">
        <v>13</v>
      </c>
      <c r="E55" s="420">
        <v>5.0888461651981999E-2</v>
      </c>
      <c r="F55" s="420">
        <v>0.109364034678158</v>
      </c>
      <c r="G55" s="418">
        <v>1.94391601350937E-3</v>
      </c>
    </row>
    <row r="56" spans="1:7">
      <c r="A56" s="404" t="s">
        <v>856</v>
      </c>
      <c r="B56" t="s">
        <v>504</v>
      </c>
      <c r="C56" s="49">
        <v>8</v>
      </c>
      <c r="D56" s="49">
        <v>15</v>
      </c>
      <c r="E56" s="420">
        <v>6.7851282202642596E-2</v>
      </c>
      <c r="F56" s="420">
        <v>0.12618927078249001</v>
      </c>
      <c r="G56" s="418">
        <v>1.9393422642567E-3</v>
      </c>
    </row>
    <row r="57" spans="1:7">
      <c r="A57" s="404" t="s">
        <v>942</v>
      </c>
      <c r="B57" t="s">
        <v>504</v>
      </c>
      <c r="C57" s="49">
        <v>15</v>
      </c>
      <c r="D57" s="49">
        <v>22</v>
      </c>
      <c r="E57" s="420">
        <v>0.12722115412995499</v>
      </c>
      <c r="F57" s="420">
        <v>0.18507759714765101</v>
      </c>
      <c r="G57" s="418">
        <v>1.9233341418723299E-3</v>
      </c>
    </row>
    <row r="58" spans="1:7">
      <c r="A58" s="404" t="s">
        <v>2016</v>
      </c>
      <c r="B58" t="s">
        <v>504</v>
      </c>
      <c r="C58" s="49">
        <v>56</v>
      </c>
      <c r="D58" s="49">
        <v>63</v>
      </c>
      <c r="E58" s="420">
        <v>0.47495897541849802</v>
      </c>
      <c r="F58" s="420">
        <v>0.52999493728645597</v>
      </c>
      <c r="G58" s="418">
        <v>1.8295722821925001E-3</v>
      </c>
    </row>
    <row r="59" spans="1:7">
      <c r="A59" s="404" t="s">
        <v>977</v>
      </c>
      <c r="B59" t="s">
        <v>504</v>
      </c>
      <c r="C59" s="49">
        <v>0</v>
      </c>
      <c r="D59" s="49">
        <v>6</v>
      </c>
      <c r="E59" s="420">
        <v>0</v>
      </c>
      <c r="F59" s="420">
        <v>5.0475708312995797E-2</v>
      </c>
      <c r="G59" s="418">
        <v>1.67797479537205E-3</v>
      </c>
    </row>
    <row r="60" spans="1:7">
      <c r="A60" s="404" t="s">
        <v>807</v>
      </c>
      <c r="B60" t="s">
        <v>504</v>
      </c>
      <c r="C60" s="49">
        <v>29</v>
      </c>
      <c r="D60" s="49">
        <v>35</v>
      </c>
      <c r="E60" s="420">
        <v>0.24596089798457901</v>
      </c>
      <c r="F60" s="420">
        <v>0.29444163182580901</v>
      </c>
      <c r="G60" s="418">
        <v>1.6116554312082701E-3</v>
      </c>
    </row>
    <row r="61" spans="1:7">
      <c r="A61" s="404" t="s">
        <v>2028</v>
      </c>
      <c r="B61" t="s">
        <v>504</v>
      </c>
      <c r="C61" s="49">
        <v>58</v>
      </c>
      <c r="D61" s="49">
        <v>64</v>
      </c>
      <c r="E61" s="420">
        <v>0.49192179596915903</v>
      </c>
      <c r="F61" s="420">
        <v>0.53840755533862195</v>
      </c>
      <c r="G61" s="418">
        <v>1.54533606704449E-3</v>
      </c>
    </row>
    <row r="62" spans="1:7">
      <c r="A62" s="404" t="s">
        <v>1034</v>
      </c>
      <c r="B62" t="s">
        <v>504</v>
      </c>
      <c r="C62" s="49">
        <v>0</v>
      </c>
      <c r="D62" s="49">
        <v>5</v>
      </c>
      <c r="E62" s="420">
        <v>0</v>
      </c>
      <c r="F62" s="420">
        <v>4.2063090260829897E-2</v>
      </c>
      <c r="G62" s="418">
        <v>1.3983123294767101E-3</v>
      </c>
    </row>
    <row r="63" spans="1:7">
      <c r="A63" s="404" t="s">
        <v>1023</v>
      </c>
      <c r="B63" t="s">
        <v>504</v>
      </c>
      <c r="C63" s="49">
        <v>0</v>
      </c>
      <c r="D63" s="49">
        <v>5</v>
      </c>
      <c r="E63" s="420">
        <v>0</v>
      </c>
      <c r="F63" s="420">
        <v>4.2063090260829897E-2</v>
      </c>
      <c r="G63" s="418">
        <v>1.3983123294767101E-3</v>
      </c>
    </row>
    <row r="64" spans="1:7">
      <c r="A64" s="404" t="s">
        <v>874</v>
      </c>
      <c r="B64" t="s">
        <v>504</v>
      </c>
      <c r="C64" s="49">
        <v>0</v>
      </c>
      <c r="D64" s="49">
        <v>5</v>
      </c>
      <c r="E64" s="420">
        <v>0</v>
      </c>
      <c r="F64" s="420">
        <v>4.2063090260829897E-2</v>
      </c>
      <c r="G64" s="418">
        <v>1.3983123294767101E-3</v>
      </c>
    </row>
    <row r="65" spans="1:7">
      <c r="A65" s="404" t="s">
        <v>952</v>
      </c>
      <c r="B65" t="s">
        <v>504</v>
      </c>
      <c r="C65" s="49">
        <v>0</v>
      </c>
      <c r="D65" s="49">
        <v>5</v>
      </c>
      <c r="E65" s="420">
        <v>0</v>
      </c>
      <c r="F65" s="420">
        <v>4.2063090260829897E-2</v>
      </c>
      <c r="G65" s="418">
        <v>1.3983123294767101E-3</v>
      </c>
    </row>
    <row r="66" spans="1:7">
      <c r="A66" s="404" t="s">
        <v>886</v>
      </c>
      <c r="B66" t="s">
        <v>504</v>
      </c>
      <c r="C66" s="49">
        <v>1</v>
      </c>
      <c r="D66" s="49">
        <v>6</v>
      </c>
      <c r="E66" s="420">
        <v>8.4814102753303193E-3</v>
      </c>
      <c r="F66" s="420">
        <v>5.0475708312995797E-2</v>
      </c>
      <c r="G66" s="418">
        <v>1.39602545485037E-3</v>
      </c>
    </row>
    <row r="67" spans="1:7">
      <c r="A67" s="404" t="s">
        <v>2037</v>
      </c>
      <c r="B67" t="s">
        <v>504</v>
      </c>
      <c r="C67" s="49">
        <v>3</v>
      </c>
      <c r="D67" s="49">
        <v>8</v>
      </c>
      <c r="E67" s="420">
        <v>2.5444230825991E-2</v>
      </c>
      <c r="F67" s="420">
        <v>6.7300944417327799E-2</v>
      </c>
      <c r="G67" s="418">
        <v>1.3914517055977E-3</v>
      </c>
    </row>
    <row r="68" spans="1:7">
      <c r="A68" s="404" t="s">
        <v>816</v>
      </c>
      <c r="B68" t="s">
        <v>504</v>
      </c>
      <c r="C68" s="49">
        <v>4</v>
      </c>
      <c r="D68" s="49">
        <v>9</v>
      </c>
      <c r="E68" s="420">
        <v>3.3925641101321298E-2</v>
      </c>
      <c r="F68" s="420">
        <v>7.5713562469493706E-2</v>
      </c>
      <c r="G68" s="418">
        <v>1.3891648309713601E-3</v>
      </c>
    </row>
    <row r="69" spans="1:7">
      <c r="A69" s="404" t="s">
        <v>1993</v>
      </c>
      <c r="B69" t="s">
        <v>504</v>
      </c>
      <c r="C69" s="49">
        <v>7</v>
      </c>
      <c r="D69" s="49">
        <v>12</v>
      </c>
      <c r="E69" s="420">
        <v>5.9369871927312301E-2</v>
      </c>
      <c r="F69" s="420">
        <v>0.100951416625992</v>
      </c>
      <c r="G69" s="418">
        <v>1.38230420709235E-3</v>
      </c>
    </row>
    <row r="70" spans="1:7">
      <c r="A70" s="404" t="s">
        <v>2010</v>
      </c>
      <c r="B70" t="s">
        <v>504</v>
      </c>
      <c r="C70" s="49">
        <v>15</v>
      </c>
      <c r="D70" s="49">
        <v>20</v>
      </c>
      <c r="E70" s="420">
        <v>0.12722115412995499</v>
      </c>
      <c r="F70" s="420">
        <v>0.168252361043319</v>
      </c>
      <c r="G70" s="418">
        <v>1.36400921008165E-3</v>
      </c>
    </row>
    <row r="71" spans="1:7">
      <c r="A71" s="404" t="s">
        <v>1997</v>
      </c>
      <c r="B71" t="s">
        <v>504</v>
      </c>
      <c r="C71" s="49">
        <v>29</v>
      </c>
      <c r="D71" s="49">
        <v>34</v>
      </c>
      <c r="E71" s="420">
        <v>0.24596089798457901</v>
      </c>
      <c r="F71" s="420">
        <v>0.28602901377364298</v>
      </c>
      <c r="G71" s="418">
        <v>1.33199296531293E-3</v>
      </c>
    </row>
    <row r="72" spans="1:7">
      <c r="A72" s="404" t="s">
        <v>722</v>
      </c>
      <c r="B72" t="s">
        <v>504</v>
      </c>
      <c r="C72" s="49">
        <v>87</v>
      </c>
      <c r="D72" s="49">
        <v>92</v>
      </c>
      <c r="E72" s="420">
        <v>0.73788269395373796</v>
      </c>
      <c r="F72" s="420">
        <v>0.77396086079926896</v>
      </c>
      <c r="G72" s="418">
        <v>1.1993542369853601E-3</v>
      </c>
    </row>
    <row r="73" spans="1:7">
      <c r="A73" s="404" t="s">
        <v>832</v>
      </c>
      <c r="B73" t="s">
        <v>504</v>
      </c>
      <c r="C73" s="49">
        <v>0</v>
      </c>
      <c r="D73" s="49">
        <v>4</v>
      </c>
      <c r="E73" s="420">
        <v>0</v>
      </c>
      <c r="F73" s="420">
        <v>3.3650472208663899E-2</v>
      </c>
      <c r="G73" s="418">
        <v>1.11864986358137E-3</v>
      </c>
    </row>
    <row r="74" spans="1:7">
      <c r="A74" s="404" t="s">
        <v>1030</v>
      </c>
      <c r="B74" t="s">
        <v>504</v>
      </c>
      <c r="C74" s="49">
        <v>0</v>
      </c>
      <c r="D74" s="49">
        <v>4</v>
      </c>
      <c r="E74" s="420">
        <v>0</v>
      </c>
      <c r="F74" s="420">
        <v>3.3650472208663899E-2</v>
      </c>
      <c r="G74" s="418">
        <v>1.11864986358137E-3</v>
      </c>
    </row>
    <row r="75" spans="1:7">
      <c r="A75" s="404" t="s">
        <v>1131</v>
      </c>
      <c r="B75" t="s">
        <v>504</v>
      </c>
      <c r="C75" s="49">
        <v>0</v>
      </c>
      <c r="D75" s="49">
        <v>4</v>
      </c>
      <c r="E75" s="420">
        <v>0</v>
      </c>
      <c r="F75" s="420">
        <v>3.3650472208663899E-2</v>
      </c>
      <c r="G75" s="418">
        <v>1.11864986358137E-3</v>
      </c>
    </row>
    <row r="76" spans="1:7">
      <c r="A76" s="404" t="s">
        <v>904</v>
      </c>
      <c r="B76" t="s">
        <v>504</v>
      </c>
      <c r="C76" s="49">
        <v>0</v>
      </c>
      <c r="D76" s="49">
        <v>4</v>
      </c>
      <c r="E76" s="420">
        <v>0</v>
      </c>
      <c r="F76" s="420">
        <v>3.3650472208663899E-2</v>
      </c>
      <c r="G76" s="418">
        <v>1.11864986358137E-3</v>
      </c>
    </row>
    <row r="77" spans="1:7">
      <c r="A77" s="404" t="s">
        <v>1084</v>
      </c>
      <c r="B77" t="s">
        <v>504</v>
      </c>
      <c r="C77" s="49">
        <v>0</v>
      </c>
      <c r="D77" s="49">
        <v>4</v>
      </c>
      <c r="E77" s="420">
        <v>0</v>
      </c>
      <c r="F77" s="420">
        <v>3.3650472208663899E-2</v>
      </c>
      <c r="G77" s="418">
        <v>1.11864986358137E-3</v>
      </c>
    </row>
    <row r="78" spans="1:7">
      <c r="A78" s="404" t="s">
        <v>912</v>
      </c>
      <c r="B78" t="s">
        <v>504</v>
      </c>
      <c r="C78" s="49">
        <v>3</v>
      </c>
      <c r="D78" s="49">
        <v>7</v>
      </c>
      <c r="E78" s="420">
        <v>2.5444230825991E-2</v>
      </c>
      <c r="F78" s="420">
        <v>5.8888326365161801E-2</v>
      </c>
      <c r="G78" s="418">
        <v>1.1117892397023599E-3</v>
      </c>
    </row>
    <row r="79" spans="1:7">
      <c r="A79" s="404" t="s">
        <v>1021</v>
      </c>
      <c r="B79" t="s">
        <v>504</v>
      </c>
      <c r="C79" s="49">
        <v>3</v>
      </c>
      <c r="D79" s="49">
        <v>7</v>
      </c>
      <c r="E79" s="420">
        <v>2.5444230825991E-2</v>
      </c>
      <c r="F79" s="420">
        <v>5.8888326365161801E-2</v>
      </c>
      <c r="G79" s="418">
        <v>1.1117892397023599E-3</v>
      </c>
    </row>
    <row r="80" spans="1:7">
      <c r="A80" s="404" t="s">
        <v>1076</v>
      </c>
      <c r="B80" t="s">
        <v>504</v>
      </c>
      <c r="C80" s="49">
        <v>3</v>
      </c>
      <c r="D80" s="49">
        <v>7</v>
      </c>
      <c r="E80" s="420">
        <v>2.5444230825991E-2</v>
      </c>
      <c r="F80" s="420">
        <v>5.8888326365161801E-2</v>
      </c>
      <c r="G80" s="418">
        <v>1.1117892397023599E-3</v>
      </c>
    </row>
    <row r="81" spans="1:7">
      <c r="A81" s="404" t="s">
        <v>909</v>
      </c>
      <c r="B81" t="s">
        <v>504</v>
      </c>
      <c r="C81" s="49">
        <v>4</v>
      </c>
      <c r="D81" s="49">
        <v>8</v>
      </c>
      <c r="E81" s="420">
        <v>3.3925641101321298E-2</v>
      </c>
      <c r="F81" s="420">
        <v>6.7300944417327799E-2</v>
      </c>
      <c r="G81" s="418">
        <v>1.10950236507602E-3</v>
      </c>
    </row>
    <row r="82" spans="1:7">
      <c r="A82" s="404" t="s">
        <v>916</v>
      </c>
      <c r="B82" t="s">
        <v>504</v>
      </c>
      <c r="C82" s="49">
        <v>7</v>
      </c>
      <c r="D82" s="49">
        <v>11</v>
      </c>
      <c r="E82" s="420">
        <v>5.9369871927312301E-2</v>
      </c>
      <c r="F82" s="420">
        <v>9.2538798573825701E-2</v>
      </c>
      <c r="G82" s="418">
        <v>1.1026417411970099E-3</v>
      </c>
    </row>
    <row r="83" spans="1:7">
      <c r="A83" s="404" t="s">
        <v>1999</v>
      </c>
      <c r="B83" t="s">
        <v>504</v>
      </c>
      <c r="C83" s="49">
        <v>9</v>
      </c>
      <c r="D83" s="49">
        <v>13</v>
      </c>
      <c r="E83" s="420">
        <v>7.6332692477972905E-2</v>
      </c>
      <c r="F83" s="420">
        <v>0.109364034678158</v>
      </c>
      <c r="G83" s="418">
        <v>1.0980679919443299E-3</v>
      </c>
    </row>
    <row r="84" spans="1:7">
      <c r="A84" s="404" t="s">
        <v>896</v>
      </c>
      <c r="B84" t="s">
        <v>504</v>
      </c>
      <c r="C84" s="49">
        <v>9</v>
      </c>
      <c r="D84" s="49">
        <v>13</v>
      </c>
      <c r="E84" s="420">
        <v>7.6332692477972905E-2</v>
      </c>
      <c r="F84" s="420">
        <v>0.109364034678158</v>
      </c>
      <c r="G84" s="418">
        <v>1.0980679919443299E-3</v>
      </c>
    </row>
    <row r="85" spans="1:7">
      <c r="A85" s="404" t="s">
        <v>771</v>
      </c>
      <c r="B85" t="s">
        <v>504</v>
      </c>
      <c r="C85" s="49">
        <v>18</v>
      </c>
      <c r="D85" s="49">
        <v>22</v>
      </c>
      <c r="E85" s="420">
        <v>0.152665384955946</v>
      </c>
      <c r="F85" s="420">
        <v>0.18507759714765101</v>
      </c>
      <c r="G85" s="418">
        <v>1.0774861203073E-3</v>
      </c>
    </row>
    <row r="86" spans="1:7">
      <c r="A86" s="404" t="s">
        <v>893</v>
      </c>
      <c r="B86" t="s">
        <v>504</v>
      </c>
      <c r="C86" s="49">
        <v>0</v>
      </c>
      <c r="D86" s="49">
        <v>3</v>
      </c>
      <c r="E86" s="420">
        <v>0</v>
      </c>
      <c r="F86" s="420">
        <v>2.5237854156497899E-2</v>
      </c>
      <c r="G86" s="418">
        <v>8.3898739768602595E-4</v>
      </c>
    </row>
    <row r="87" spans="1:7">
      <c r="A87" s="404" t="s">
        <v>944</v>
      </c>
      <c r="B87" t="s">
        <v>504</v>
      </c>
      <c r="C87" s="49">
        <v>0</v>
      </c>
      <c r="D87" s="49">
        <v>3</v>
      </c>
      <c r="E87" s="420">
        <v>0</v>
      </c>
      <c r="F87" s="420">
        <v>2.5237854156497899E-2</v>
      </c>
      <c r="G87" s="418">
        <v>8.3898739768602595E-4</v>
      </c>
    </row>
    <row r="88" spans="1:7">
      <c r="A88" s="404" t="s">
        <v>1004</v>
      </c>
      <c r="B88" t="s">
        <v>504</v>
      </c>
      <c r="C88" s="49">
        <v>0</v>
      </c>
      <c r="D88" s="49">
        <v>3</v>
      </c>
      <c r="E88" s="420">
        <v>0</v>
      </c>
      <c r="F88" s="420">
        <v>2.5237854156497899E-2</v>
      </c>
      <c r="G88" s="418">
        <v>8.3898739768602595E-4</v>
      </c>
    </row>
    <row r="89" spans="1:7">
      <c r="A89" s="404" t="s">
        <v>946</v>
      </c>
      <c r="B89" t="s">
        <v>504</v>
      </c>
      <c r="C89" s="49">
        <v>0</v>
      </c>
      <c r="D89" s="49">
        <v>3</v>
      </c>
      <c r="E89" s="420">
        <v>0</v>
      </c>
      <c r="F89" s="420">
        <v>2.5237854156497899E-2</v>
      </c>
      <c r="G89" s="418">
        <v>8.3898739768602595E-4</v>
      </c>
    </row>
    <row r="90" spans="1:7">
      <c r="A90" s="404" t="s">
        <v>1078</v>
      </c>
      <c r="B90" t="s">
        <v>504</v>
      </c>
      <c r="C90" s="49">
        <v>0</v>
      </c>
      <c r="D90" s="49">
        <v>3</v>
      </c>
      <c r="E90" s="420">
        <v>0</v>
      </c>
      <c r="F90" s="420">
        <v>2.5237854156497899E-2</v>
      </c>
      <c r="G90" s="418">
        <v>8.3898739768602595E-4</v>
      </c>
    </row>
    <row r="91" spans="1:7">
      <c r="A91" s="404" t="s">
        <v>985</v>
      </c>
      <c r="B91" t="s">
        <v>504</v>
      </c>
      <c r="C91" s="49">
        <v>0</v>
      </c>
      <c r="D91" s="49">
        <v>3</v>
      </c>
      <c r="E91" s="420">
        <v>0</v>
      </c>
      <c r="F91" s="420">
        <v>2.5237854156497899E-2</v>
      </c>
      <c r="G91" s="418">
        <v>8.3898739768602595E-4</v>
      </c>
    </row>
    <row r="92" spans="1:7">
      <c r="A92" s="404" t="s">
        <v>1156</v>
      </c>
      <c r="B92" t="s">
        <v>504</v>
      </c>
      <c r="C92" s="49">
        <v>0</v>
      </c>
      <c r="D92" s="49">
        <v>3</v>
      </c>
      <c r="E92" s="420">
        <v>0</v>
      </c>
      <c r="F92" s="420">
        <v>2.5237854156497899E-2</v>
      </c>
      <c r="G92" s="418">
        <v>8.3898739768602595E-4</v>
      </c>
    </row>
    <row r="93" spans="1:7">
      <c r="A93" s="404" t="s">
        <v>1170</v>
      </c>
      <c r="B93" t="s">
        <v>504</v>
      </c>
      <c r="C93" s="49">
        <v>0</v>
      </c>
      <c r="D93" s="49">
        <v>3</v>
      </c>
      <c r="E93" s="420">
        <v>0</v>
      </c>
      <c r="F93" s="420">
        <v>2.5237854156497899E-2</v>
      </c>
      <c r="G93" s="418">
        <v>8.3898739768602595E-4</v>
      </c>
    </row>
    <row r="94" spans="1:7">
      <c r="A94" s="404" t="s">
        <v>1050</v>
      </c>
      <c r="B94" t="s">
        <v>504</v>
      </c>
      <c r="C94" s="49">
        <v>0</v>
      </c>
      <c r="D94" s="49">
        <v>3</v>
      </c>
      <c r="E94" s="420">
        <v>0</v>
      </c>
      <c r="F94" s="420">
        <v>2.5237854156497899E-2</v>
      </c>
      <c r="G94" s="418">
        <v>8.3898739768602595E-4</v>
      </c>
    </row>
    <row r="95" spans="1:7">
      <c r="A95" s="404" t="s">
        <v>955</v>
      </c>
      <c r="B95" t="s">
        <v>504</v>
      </c>
      <c r="C95" s="49">
        <v>0</v>
      </c>
      <c r="D95" s="49">
        <v>3</v>
      </c>
      <c r="E95" s="420">
        <v>0</v>
      </c>
      <c r="F95" s="420">
        <v>2.5237854156497899E-2</v>
      </c>
      <c r="G95" s="418">
        <v>8.3898739768602595E-4</v>
      </c>
    </row>
    <row r="96" spans="1:7">
      <c r="A96" s="404" t="s">
        <v>1141</v>
      </c>
      <c r="B96" t="s">
        <v>504</v>
      </c>
      <c r="C96" s="49">
        <v>1</v>
      </c>
      <c r="D96" s="49">
        <v>4</v>
      </c>
      <c r="E96" s="420">
        <v>8.4814102753303193E-3</v>
      </c>
      <c r="F96" s="420">
        <v>3.3650472208663899E-2</v>
      </c>
      <c r="G96" s="418">
        <v>8.3670052305968899E-4</v>
      </c>
    </row>
    <row r="97" spans="1:7">
      <c r="A97" s="404" t="s">
        <v>986</v>
      </c>
      <c r="B97" t="s">
        <v>504</v>
      </c>
      <c r="C97" s="49">
        <v>1</v>
      </c>
      <c r="D97" s="49">
        <v>4</v>
      </c>
      <c r="E97" s="420">
        <v>8.4814102753303193E-3</v>
      </c>
      <c r="F97" s="420">
        <v>3.3650472208663899E-2</v>
      </c>
      <c r="G97" s="418">
        <v>8.3670052305968899E-4</v>
      </c>
    </row>
    <row r="98" spans="1:7">
      <c r="A98" s="404" t="s">
        <v>945</v>
      </c>
      <c r="B98" t="s">
        <v>504</v>
      </c>
      <c r="C98" s="49">
        <v>1</v>
      </c>
      <c r="D98" s="49">
        <v>4</v>
      </c>
      <c r="E98" s="420">
        <v>8.4814102753303193E-3</v>
      </c>
      <c r="F98" s="420">
        <v>3.3650472208663899E-2</v>
      </c>
      <c r="G98" s="418">
        <v>8.3670052305968899E-4</v>
      </c>
    </row>
    <row r="99" spans="1:7">
      <c r="A99" s="404" t="s">
        <v>2002</v>
      </c>
      <c r="B99" t="s">
        <v>504</v>
      </c>
      <c r="C99" s="49">
        <v>1</v>
      </c>
      <c r="D99" s="49">
        <v>4</v>
      </c>
      <c r="E99" s="420">
        <v>8.4814102753303193E-3</v>
      </c>
      <c r="F99" s="420">
        <v>3.3650472208663899E-2</v>
      </c>
      <c r="G99" s="418">
        <v>8.3670052305968899E-4</v>
      </c>
    </row>
    <row r="100" spans="1:7">
      <c r="A100" s="404" t="s">
        <v>1112</v>
      </c>
      <c r="B100" t="s">
        <v>504</v>
      </c>
      <c r="C100" s="49">
        <v>1</v>
      </c>
      <c r="D100" s="49">
        <v>4</v>
      </c>
      <c r="E100" s="420">
        <v>8.4814102753303193E-3</v>
      </c>
      <c r="F100" s="420">
        <v>3.3650472208663899E-2</v>
      </c>
      <c r="G100" s="418">
        <v>8.3670052305968899E-4</v>
      </c>
    </row>
    <row r="101" spans="1:7">
      <c r="A101" s="404" t="s">
        <v>1096</v>
      </c>
      <c r="B101" t="s">
        <v>504</v>
      </c>
      <c r="C101" s="49">
        <v>1</v>
      </c>
      <c r="D101" s="49">
        <v>4</v>
      </c>
      <c r="E101" s="420">
        <v>8.4814102753303193E-3</v>
      </c>
      <c r="F101" s="420">
        <v>3.3650472208663899E-2</v>
      </c>
      <c r="G101" s="418">
        <v>8.3670052305968899E-4</v>
      </c>
    </row>
    <row r="102" spans="1:7">
      <c r="A102" s="404" t="s">
        <v>964</v>
      </c>
      <c r="B102" t="s">
        <v>504</v>
      </c>
      <c r="C102" s="49">
        <v>2</v>
      </c>
      <c r="D102" s="49">
        <v>5</v>
      </c>
      <c r="E102" s="420">
        <v>1.69628205506606E-2</v>
      </c>
      <c r="F102" s="420">
        <v>4.2063090260829897E-2</v>
      </c>
      <c r="G102" s="418">
        <v>8.3441364843335095E-4</v>
      </c>
    </row>
    <row r="103" spans="1:7">
      <c r="A103" s="404" t="s">
        <v>1080</v>
      </c>
      <c r="B103" t="s">
        <v>504</v>
      </c>
      <c r="C103" s="49">
        <v>2</v>
      </c>
      <c r="D103" s="49">
        <v>5</v>
      </c>
      <c r="E103" s="420">
        <v>1.69628205506606E-2</v>
      </c>
      <c r="F103" s="420">
        <v>4.2063090260829897E-2</v>
      </c>
      <c r="G103" s="418">
        <v>8.3441364843335095E-4</v>
      </c>
    </row>
    <row r="104" spans="1:7">
      <c r="A104" s="404" t="s">
        <v>1035</v>
      </c>
      <c r="B104" t="s">
        <v>504</v>
      </c>
      <c r="C104" s="49">
        <v>3</v>
      </c>
      <c r="D104" s="49">
        <v>6</v>
      </c>
      <c r="E104" s="420">
        <v>2.5444230825991E-2</v>
      </c>
      <c r="F104" s="420">
        <v>5.0475708312995797E-2</v>
      </c>
      <c r="G104" s="418">
        <v>8.32126773807014E-4</v>
      </c>
    </row>
    <row r="105" spans="1:7">
      <c r="A105" s="404" t="s">
        <v>791</v>
      </c>
      <c r="B105" t="s">
        <v>504</v>
      </c>
      <c r="C105" s="49">
        <v>7</v>
      </c>
      <c r="D105" s="49">
        <v>10</v>
      </c>
      <c r="E105" s="420">
        <v>5.9369871927312301E-2</v>
      </c>
      <c r="F105" s="420">
        <v>8.4126180521659696E-2</v>
      </c>
      <c r="G105" s="418">
        <v>8.2297927530166498E-4</v>
      </c>
    </row>
    <row r="106" spans="1:7">
      <c r="A106" s="404" t="s">
        <v>885</v>
      </c>
      <c r="B106" t="s">
        <v>504</v>
      </c>
      <c r="C106" s="49">
        <v>8</v>
      </c>
      <c r="D106" s="49">
        <v>11</v>
      </c>
      <c r="E106" s="420">
        <v>6.7851282202642596E-2</v>
      </c>
      <c r="F106" s="420">
        <v>9.2538798573825701E-2</v>
      </c>
      <c r="G106" s="418">
        <v>8.2069240067532705E-4</v>
      </c>
    </row>
    <row r="107" spans="1:7">
      <c r="A107" s="404" t="s">
        <v>866</v>
      </c>
      <c r="B107" t="s">
        <v>504</v>
      </c>
      <c r="C107" s="49">
        <v>11</v>
      </c>
      <c r="D107" s="49">
        <v>14</v>
      </c>
      <c r="E107" s="420">
        <v>9.3295513028633606E-2</v>
      </c>
      <c r="F107" s="420">
        <v>0.11777665273032401</v>
      </c>
      <c r="G107" s="418">
        <v>8.1383177679631498E-4</v>
      </c>
    </row>
    <row r="108" spans="1:7">
      <c r="A108" s="404" t="s">
        <v>2003</v>
      </c>
      <c r="B108" t="s">
        <v>504</v>
      </c>
      <c r="C108" s="49">
        <v>11</v>
      </c>
      <c r="D108" s="49">
        <v>14</v>
      </c>
      <c r="E108" s="420">
        <v>9.3295513028633606E-2</v>
      </c>
      <c r="F108" s="420">
        <v>0.11777665273032401</v>
      </c>
      <c r="G108" s="418">
        <v>8.1383177679631498E-4</v>
      </c>
    </row>
    <row r="109" spans="1:7">
      <c r="A109" s="404" t="s">
        <v>806</v>
      </c>
      <c r="B109" t="s">
        <v>504</v>
      </c>
      <c r="C109" s="49">
        <v>18</v>
      </c>
      <c r="D109" s="49">
        <v>21</v>
      </c>
      <c r="E109" s="420">
        <v>0.152665384955946</v>
      </c>
      <c r="F109" s="420">
        <v>0.17666497909548501</v>
      </c>
      <c r="G109" s="418">
        <v>7.9782365441195303E-4</v>
      </c>
    </row>
    <row r="110" spans="1:7">
      <c r="A110" s="404" t="s">
        <v>1636</v>
      </c>
      <c r="B110" t="s">
        <v>504</v>
      </c>
      <c r="C110" s="49">
        <v>0</v>
      </c>
      <c r="D110" s="49">
        <v>2</v>
      </c>
      <c r="E110" s="420">
        <v>0</v>
      </c>
      <c r="F110" s="420">
        <v>1.6825236104331901E-2</v>
      </c>
      <c r="G110" s="418">
        <v>5.5932493179068404E-4</v>
      </c>
    </row>
    <row r="111" spans="1:7">
      <c r="A111" s="404" t="s">
        <v>1294</v>
      </c>
      <c r="B111" t="s">
        <v>504</v>
      </c>
      <c r="C111" s="49">
        <v>0</v>
      </c>
      <c r="D111" s="49">
        <v>2</v>
      </c>
      <c r="E111" s="420">
        <v>0</v>
      </c>
      <c r="F111" s="420">
        <v>1.6825236104331901E-2</v>
      </c>
      <c r="G111" s="418">
        <v>5.5932493179068404E-4</v>
      </c>
    </row>
    <row r="112" spans="1:7">
      <c r="A112" s="404" t="s">
        <v>1244</v>
      </c>
      <c r="B112" t="s">
        <v>504</v>
      </c>
      <c r="C112" s="49">
        <v>0</v>
      </c>
      <c r="D112" s="49">
        <v>2</v>
      </c>
      <c r="E112" s="420">
        <v>0</v>
      </c>
      <c r="F112" s="420">
        <v>1.6825236104331901E-2</v>
      </c>
      <c r="G112" s="418">
        <v>5.5932493179068404E-4</v>
      </c>
    </row>
    <row r="113" spans="1:7">
      <c r="A113" s="404" t="s">
        <v>1042</v>
      </c>
      <c r="B113" t="s">
        <v>504</v>
      </c>
      <c r="C113" s="49">
        <v>0</v>
      </c>
      <c r="D113" s="49">
        <v>2</v>
      </c>
      <c r="E113" s="420">
        <v>0</v>
      </c>
      <c r="F113" s="420">
        <v>1.6825236104331901E-2</v>
      </c>
      <c r="G113" s="418">
        <v>5.5932493179068404E-4</v>
      </c>
    </row>
    <row r="114" spans="1:7">
      <c r="A114" s="404" t="s">
        <v>1185</v>
      </c>
      <c r="B114" t="s">
        <v>504</v>
      </c>
      <c r="C114" s="49">
        <v>0</v>
      </c>
      <c r="D114" s="49">
        <v>2</v>
      </c>
      <c r="E114" s="420">
        <v>0</v>
      </c>
      <c r="F114" s="420">
        <v>1.6825236104331901E-2</v>
      </c>
      <c r="G114" s="418">
        <v>5.5932493179068404E-4</v>
      </c>
    </row>
    <row r="115" spans="1:7">
      <c r="A115" s="404" t="s">
        <v>1998</v>
      </c>
      <c r="B115" t="s">
        <v>504</v>
      </c>
      <c r="C115" s="49">
        <v>0</v>
      </c>
      <c r="D115" s="49">
        <v>2</v>
      </c>
      <c r="E115" s="420">
        <v>0</v>
      </c>
      <c r="F115" s="420">
        <v>1.6825236104331901E-2</v>
      </c>
      <c r="G115" s="418">
        <v>5.5932493179068404E-4</v>
      </c>
    </row>
    <row r="116" spans="1:7">
      <c r="A116" s="404" t="s">
        <v>991</v>
      </c>
      <c r="B116" t="s">
        <v>504</v>
      </c>
      <c r="C116" s="49">
        <v>0</v>
      </c>
      <c r="D116" s="49">
        <v>2</v>
      </c>
      <c r="E116" s="420">
        <v>0</v>
      </c>
      <c r="F116" s="420">
        <v>1.6825236104331901E-2</v>
      </c>
      <c r="G116" s="418">
        <v>5.5932493179068404E-4</v>
      </c>
    </row>
    <row r="117" spans="1:7">
      <c r="A117" s="404" t="s">
        <v>1186</v>
      </c>
      <c r="B117" t="s">
        <v>504</v>
      </c>
      <c r="C117" s="49">
        <v>0</v>
      </c>
      <c r="D117" s="49">
        <v>2</v>
      </c>
      <c r="E117" s="420">
        <v>0</v>
      </c>
      <c r="F117" s="420">
        <v>1.6825236104331901E-2</v>
      </c>
      <c r="G117" s="418">
        <v>5.5932493179068404E-4</v>
      </c>
    </row>
    <row r="118" spans="1:7">
      <c r="A118" s="404" t="s">
        <v>1203</v>
      </c>
      <c r="B118" t="s">
        <v>504</v>
      </c>
      <c r="C118" s="49">
        <v>0</v>
      </c>
      <c r="D118" s="49">
        <v>2</v>
      </c>
      <c r="E118" s="420">
        <v>0</v>
      </c>
      <c r="F118" s="420">
        <v>1.6825236104331901E-2</v>
      </c>
      <c r="G118" s="418">
        <v>5.5932493179068404E-4</v>
      </c>
    </row>
    <row r="119" spans="1:7">
      <c r="A119" s="404" t="s">
        <v>1161</v>
      </c>
      <c r="B119" t="s">
        <v>504</v>
      </c>
      <c r="C119" s="49">
        <v>0</v>
      </c>
      <c r="D119" s="49">
        <v>2</v>
      </c>
      <c r="E119" s="420">
        <v>0</v>
      </c>
      <c r="F119" s="420">
        <v>1.6825236104331901E-2</v>
      </c>
      <c r="G119" s="418">
        <v>5.5932493179068404E-4</v>
      </c>
    </row>
    <row r="120" spans="1:7">
      <c r="A120" s="404" t="s">
        <v>1204</v>
      </c>
      <c r="B120" t="s">
        <v>504</v>
      </c>
      <c r="C120" s="49">
        <v>0</v>
      </c>
      <c r="D120" s="49">
        <v>2</v>
      </c>
      <c r="E120" s="420">
        <v>0</v>
      </c>
      <c r="F120" s="420">
        <v>1.6825236104331901E-2</v>
      </c>
      <c r="G120" s="418">
        <v>5.5932493179068404E-4</v>
      </c>
    </row>
    <row r="121" spans="1:7">
      <c r="A121" s="404" t="s">
        <v>1119</v>
      </c>
      <c r="B121" t="s">
        <v>504</v>
      </c>
      <c r="C121" s="49">
        <v>0</v>
      </c>
      <c r="D121" s="49">
        <v>2</v>
      </c>
      <c r="E121" s="420">
        <v>0</v>
      </c>
      <c r="F121" s="420">
        <v>1.6825236104331901E-2</v>
      </c>
      <c r="G121" s="418">
        <v>5.5932493179068404E-4</v>
      </c>
    </row>
    <row r="122" spans="1:7">
      <c r="A122" s="404" t="s">
        <v>1048</v>
      </c>
      <c r="B122" t="s">
        <v>504</v>
      </c>
      <c r="C122" s="49">
        <v>0</v>
      </c>
      <c r="D122" s="49">
        <v>2</v>
      </c>
      <c r="E122" s="420">
        <v>0</v>
      </c>
      <c r="F122" s="420">
        <v>1.6825236104331901E-2</v>
      </c>
      <c r="G122" s="418">
        <v>5.5932493179068404E-4</v>
      </c>
    </row>
    <row r="123" spans="1:7">
      <c r="A123" s="404" t="s">
        <v>1351</v>
      </c>
      <c r="B123" t="s">
        <v>504</v>
      </c>
      <c r="C123" s="49">
        <v>0</v>
      </c>
      <c r="D123" s="49">
        <v>2</v>
      </c>
      <c r="E123" s="420">
        <v>0</v>
      </c>
      <c r="F123" s="420">
        <v>1.6825236104331901E-2</v>
      </c>
      <c r="G123" s="418">
        <v>5.5932493179068404E-4</v>
      </c>
    </row>
    <row r="124" spans="1:7">
      <c r="A124" s="404" t="s">
        <v>1279</v>
      </c>
      <c r="B124" t="s">
        <v>504</v>
      </c>
      <c r="C124" s="49">
        <v>0</v>
      </c>
      <c r="D124" s="49">
        <v>2</v>
      </c>
      <c r="E124" s="420">
        <v>0</v>
      </c>
      <c r="F124" s="420">
        <v>1.6825236104331901E-2</v>
      </c>
      <c r="G124" s="418">
        <v>5.5932493179068404E-4</v>
      </c>
    </row>
    <row r="125" spans="1:7">
      <c r="A125" s="404" t="s">
        <v>1364</v>
      </c>
      <c r="B125" t="s">
        <v>504</v>
      </c>
      <c r="C125" s="49">
        <v>0</v>
      </c>
      <c r="D125" s="49">
        <v>2</v>
      </c>
      <c r="E125" s="420">
        <v>0</v>
      </c>
      <c r="F125" s="420">
        <v>1.6825236104331901E-2</v>
      </c>
      <c r="G125" s="418">
        <v>5.5932493179068404E-4</v>
      </c>
    </row>
    <row r="126" spans="1:7">
      <c r="A126" s="404" t="s">
        <v>1209</v>
      </c>
      <c r="B126" t="s">
        <v>504</v>
      </c>
      <c r="C126" s="49">
        <v>0</v>
      </c>
      <c r="D126" s="49">
        <v>2</v>
      </c>
      <c r="E126" s="420">
        <v>0</v>
      </c>
      <c r="F126" s="420">
        <v>1.6825236104331901E-2</v>
      </c>
      <c r="G126" s="418">
        <v>5.5932493179068404E-4</v>
      </c>
    </row>
    <row r="127" spans="1:7">
      <c r="A127" s="404" t="s">
        <v>1148</v>
      </c>
      <c r="B127" t="s">
        <v>504</v>
      </c>
      <c r="C127" s="49">
        <v>0</v>
      </c>
      <c r="D127" s="49">
        <v>2</v>
      </c>
      <c r="E127" s="420">
        <v>0</v>
      </c>
      <c r="F127" s="420">
        <v>1.6825236104331901E-2</v>
      </c>
      <c r="G127" s="418">
        <v>5.5932493179068404E-4</v>
      </c>
    </row>
    <row r="128" spans="1:7">
      <c r="A128" s="404" t="s">
        <v>1431</v>
      </c>
      <c r="B128" t="s">
        <v>504</v>
      </c>
      <c r="C128" s="49">
        <v>0</v>
      </c>
      <c r="D128" s="49">
        <v>2</v>
      </c>
      <c r="E128" s="420">
        <v>0</v>
      </c>
      <c r="F128" s="420">
        <v>1.6825236104331901E-2</v>
      </c>
      <c r="G128" s="418">
        <v>5.5932493179068404E-4</v>
      </c>
    </row>
    <row r="129" spans="1:7">
      <c r="A129" s="404" t="s">
        <v>1386</v>
      </c>
      <c r="B129" t="s">
        <v>504</v>
      </c>
      <c r="C129" s="49">
        <v>0</v>
      </c>
      <c r="D129" s="49">
        <v>2</v>
      </c>
      <c r="E129" s="420">
        <v>0</v>
      </c>
      <c r="F129" s="420">
        <v>1.6825236104331901E-2</v>
      </c>
      <c r="G129" s="418">
        <v>5.5932493179068404E-4</v>
      </c>
    </row>
    <row r="130" spans="1:7">
      <c r="A130" s="404" t="s">
        <v>1066</v>
      </c>
      <c r="B130" t="s">
        <v>504</v>
      </c>
      <c r="C130" s="49">
        <v>0</v>
      </c>
      <c r="D130" s="49">
        <v>2</v>
      </c>
      <c r="E130" s="420">
        <v>0</v>
      </c>
      <c r="F130" s="420">
        <v>1.6825236104331901E-2</v>
      </c>
      <c r="G130" s="418">
        <v>5.5932493179068404E-4</v>
      </c>
    </row>
    <row r="131" spans="1:7">
      <c r="A131" s="404" t="s">
        <v>1388</v>
      </c>
      <c r="B131" t="s">
        <v>504</v>
      </c>
      <c r="C131" s="49">
        <v>0</v>
      </c>
      <c r="D131" s="49">
        <v>2</v>
      </c>
      <c r="E131" s="420">
        <v>0</v>
      </c>
      <c r="F131" s="420">
        <v>1.6825236104331901E-2</v>
      </c>
      <c r="G131" s="418">
        <v>5.5932493179068404E-4</v>
      </c>
    </row>
    <row r="132" spans="1:7">
      <c r="A132" s="404" t="s">
        <v>1372</v>
      </c>
      <c r="B132" t="s">
        <v>504</v>
      </c>
      <c r="C132" s="49">
        <v>0</v>
      </c>
      <c r="D132" s="49">
        <v>2</v>
      </c>
      <c r="E132" s="420">
        <v>0</v>
      </c>
      <c r="F132" s="420">
        <v>1.6825236104331901E-2</v>
      </c>
      <c r="G132" s="418">
        <v>5.5932493179068404E-4</v>
      </c>
    </row>
    <row r="133" spans="1:7">
      <c r="A133" s="404" t="s">
        <v>1083</v>
      </c>
      <c r="B133" t="s">
        <v>504</v>
      </c>
      <c r="C133" s="49">
        <v>0</v>
      </c>
      <c r="D133" s="49">
        <v>2</v>
      </c>
      <c r="E133" s="420">
        <v>0</v>
      </c>
      <c r="F133" s="420">
        <v>1.6825236104331901E-2</v>
      </c>
      <c r="G133" s="418">
        <v>5.5932493179068404E-4</v>
      </c>
    </row>
    <row r="134" spans="1:7">
      <c r="A134" s="404" t="s">
        <v>1138</v>
      </c>
      <c r="B134" t="s">
        <v>504</v>
      </c>
      <c r="C134" s="49">
        <v>0</v>
      </c>
      <c r="D134" s="49">
        <v>2</v>
      </c>
      <c r="E134" s="420">
        <v>0</v>
      </c>
      <c r="F134" s="420">
        <v>1.6825236104331901E-2</v>
      </c>
      <c r="G134" s="418">
        <v>5.5932493179068404E-4</v>
      </c>
    </row>
    <row r="135" spans="1:7">
      <c r="A135" s="404" t="s">
        <v>917</v>
      </c>
      <c r="B135" t="s">
        <v>504</v>
      </c>
      <c r="C135" s="49">
        <v>1</v>
      </c>
      <c r="D135" s="49">
        <v>3</v>
      </c>
      <c r="E135" s="420">
        <v>8.4814102753303193E-3</v>
      </c>
      <c r="F135" s="420">
        <v>2.5237854156497899E-2</v>
      </c>
      <c r="G135" s="418">
        <v>5.5703805716434697E-4</v>
      </c>
    </row>
    <row r="136" spans="1:7">
      <c r="A136" s="404" t="s">
        <v>1231</v>
      </c>
      <c r="B136" t="s">
        <v>504</v>
      </c>
      <c r="C136" s="49">
        <v>1</v>
      </c>
      <c r="D136" s="49">
        <v>3</v>
      </c>
      <c r="E136" s="420">
        <v>8.4814102753303193E-3</v>
      </c>
      <c r="F136" s="420">
        <v>2.5237854156497899E-2</v>
      </c>
      <c r="G136" s="418">
        <v>5.5703805716434697E-4</v>
      </c>
    </row>
    <row r="137" spans="1:7">
      <c r="A137" s="404" t="s">
        <v>1319</v>
      </c>
      <c r="B137" t="s">
        <v>504</v>
      </c>
      <c r="C137" s="49">
        <v>1</v>
      </c>
      <c r="D137" s="49">
        <v>3</v>
      </c>
      <c r="E137" s="420">
        <v>8.4814102753303193E-3</v>
      </c>
      <c r="F137" s="420">
        <v>2.5237854156497899E-2</v>
      </c>
      <c r="G137" s="418">
        <v>5.5703805716434697E-4</v>
      </c>
    </row>
    <row r="138" spans="1:7">
      <c r="A138" s="404" t="s">
        <v>1094</v>
      </c>
      <c r="B138" t="s">
        <v>504</v>
      </c>
      <c r="C138" s="49">
        <v>1</v>
      </c>
      <c r="D138" s="49">
        <v>3</v>
      </c>
      <c r="E138" s="420">
        <v>8.4814102753303193E-3</v>
      </c>
      <c r="F138" s="420">
        <v>2.5237854156497899E-2</v>
      </c>
      <c r="G138" s="418">
        <v>5.5703805716434697E-4</v>
      </c>
    </row>
    <row r="139" spans="1:7">
      <c r="A139" s="404" t="s">
        <v>1033</v>
      </c>
      <c r="B139" t="s">
        <v>504</v>
      </c>
      <c r="C139" s="49">
        <v>1</v>
      </c>
      <c r="D139" s="49">
        <v>3</v>
      </c>
      <c r="E139" s="420">
        <v>8.4814102753303193E-3</v>
      </c>
      <c r="F139" s="420">
        <v>2.5237854156497899E-2</v>
      </c>
      <c r="G139" s="418">
        <v>5.5703805716434697E-4</v>
      </c>
    </row>
    <row r="140" spans="1:7">
      <c r="A140" s="404" t="s">
        <v>1049</v>
      </c>
      <c r="B140" t="s">
        <v>504</v>
      </c>
      <c r="C140" s="49">
        <v>1</v>
      </c>
      <c r="D140" s="49">
        <v>3</v>
      </c>
      <c r="E140" s="420">
        <v>8.4814102753303193E-3</v>
      </c>
      <c r="F140" s="420">
        <v>2.5237854156497899E-2</v>
      </c>
      <c r="G140" s="418">
        <v>5.5703805716434697E-4</v>
      </c>
    </row>
    <row r="141" spans="1:7">
      <c r="A141" s="404" t="s">
        <v>1086</v>
      </c>
      <c r="B141" t="s">
        <v>504</v>
      </c>
      <c r="C141" s="49">
        <v>1</v>
      </c>
      <c r="D141" s="49">
        <v>3</v>
      </c>
      <c r="E141" s="420">
        <v>8.4814102753303193E-3</v>
      </c>
      <c r="F141" s="420">
        <v>2.5237854156497899E-2</v>
      </c>
      <c r="G141" s="418">
        <v>5.5703805716434697E-4</v>
      </c>
    </row>
    <row r="142" spans="1:7">
      <c r="A142" s="404" t="s">
        <v>1255</v>
      </c>
      <c r="B142" t="s">
        <v>504</v>
      </c>
      <c r="C142" s="49">
        <v>1</v>
      </c>
      <c r="D142" s="49">
        <v>3</v>
      </c>
      <c r="E142" s="420">
        <v>8.4814102753303193E-3</v>
      </c>
      <c r="F142" s="420">
        <v>2.5237854156497899E-2</v>
      </c>
      <c r="G142" s="418">
        <v>5.5703805716434697E-4</v>
      </c>
    </row>
    <row r="143" spans="1:7">
      <c r="A143" s="404" t="s">
        <v>968</v>
      </c>
      <c r="B143" t="s">
        <v>504</v>
      </c>
      <c r="C143" s="49">
        <v>1</v>
      </c>
      <c r="D143" s="49">
        <v>3</v>
      </c>
      <c r="E143" s="420">
        <v>8.4814102753303193E-3</v>
      </c>
      <c r="F143" s="420">
        <v>2.5237854156497899E-2</v>
      </c>
      <c r="G143" s="418">
        <v>5.5703805716434697E-4</v>
      </c>
    </row>
    <row r="144" spans="1:7">
      <c r="A144" s="404" t="s">
        <v>971</v>
      </c>
      <c r="B144" t="s">
        <v>504</v>
      </c>
      <c r="C144" s="49">
        <v>1</v>
      </c>
      <c r="D144" s="49">
        <v>3</v>
      </c>
      <c r="E144" s="420">
        <v>8.4814102753303193E-3</v>
      </c>
      <c r="F144" s="420">
        <v>2.5237854156497899E-2</v>
      </c>
      <c r="G144" s="418">
        <v>5.5703805716434697E-4</v>
      </c>
    </row>
    <row r="145" spans="1:7">
      <c r="A145" s="404" t="s">
        <v>1005</v>
      </c>
      <c r="B145" t="s">
        <v>504</v>
      </c>
      <c r="C145" s="49">
        <v>1</v>
      </c>
      <c r="D145" s="49">
        <v>3</v>
      </c>
      <c r="E145" s="420">
        <v>8.4814102753303193E-3</v>
      </c>
      <c r="F145" s="420">
        <v>2.5237854156497899E-2</v>
      </c>
      <c r="G145" s="418">
        <v>5.5703805716434697E-4</v>
      </c>
    </row>
    <row r="146" spans="1:7">
      <c r="A146" s="404" t="s">
        <v>1037</v>
      </c>
      <c r="B146" t="s">
        <v>504</v>
      </c>
      <c r="C146" s="49">
        <v>2</v>
      </c>
      <c r="D146" s="49">
        <v>4</v>
      </c>
      <c r="E146" s="420">
        <v>1.69628205506606E-2</v>
      </c>
      <c r="F146" s="420">
        <v>3.3650472208663899E-2</v>
      </c>
      <c r="G146" s="418">
        <v>5.5475118253800904E-4</v>
      </c>
    </row>
    <row r="147" spans="1:7">
      <c r="A147" s="404" t="s">
        <v>1027</v>
      </c>
      <c r="B147" t="s">
        <v>504</v>
      </c>
      <c r="C147" s="49">
        <v>2</v>
      </c>
      <c r="D147" s="49">
        <v>4</v>
      </c>
      <c r="E147" s="420">
        <v>1.69628205506606E-2</v>
      </c>
      <c r="F147" s="420">
        <v>3.3650472208663899E-2</v>
      </c>
      <c r="G147" s="418">
        <v>5.5475118253800904E-4</v>
      </c>
    </row>
    <row r="148" spans="1:7">
      <c r="A148" s="404" t="s">
        <v>937</v>
      </c>
      <c r="B148" t="s">
        <v>504</v>
      </c>
      <c r="C148" s="49">
        <v>2</v>
      </c>
      <c r="D148" s="49">
        <v>4</v>
      </c>
      <c r="E148" s="420">
        <v>1.69628205506606E-2</v>
      </c>
      <c r="F148" s="420">
        <v>3.3650472208663899E-2</v>
      </c>
      <c r="G148" s="418">
        <v>5.5475118253800904E-4</v>
      </c>
    </row>
    <row r="149" spans="1:7">
      <c r="A149" s="404" t="s">
        <v>997</v>
      </c>
      <c r="B149" t="s">
        <v>504</v>
      </c>
      <c r="C149" s="49">
        <v>3</v>
      </c>
      <c r="D149" s="49">
        <v>5</v>
      </c>
      <c r="E149" s="420">
        <v>2.5444230825991E-2</v>
      </c>
      <c r="F149" s="420">
        <v>4.2063090260829897E-2</v>
      </c>
      <c r="G149" s="418">
        <v>5.5246430791167198E-4</v>
      </c>
    </row>
    <row r="150" spans="1:7">
      <c r="A150" s="404" t="s">
        <v>850</v>
      </c>
      <c r="B150" t="s">
        <v>504</v>
      </c>
      <c r="C150" s="49">
        <v>3</v>
      </c>
      <c r="D150" s="49">
        <v>5</v>
      </c>
      <c r="E150" s="420">
        <v>2.5444230825991E-2</v>
      </c>
      <c r="F150" s="420">
        <v>4.2063090260829897E-2</v>
      </c>
      <c r="G150" s="418">
        <v>5.5246430791167198E-4</v>
      </c>
    </row>
    <row r="151" spans="1:7">
      <c r="A151" s="404" t="s">
        <v>826</v>
      </c>
      <c r="B151" t="s">
        <v>504</v>
      </c>
      <c r="C151" s="49">
        <v>3</v>
      </c>
      <c r="D151" s="49">
        <v>5</v>
      </c>
      <c r="E151" s="420">
        <v>2.5444230825991E-2</v>
      </c>
      <c r="F151" s="420">
        <v>4.2063090260829897E-2</v>
      </c>
      <c r="G151" s="418">
        <v>5.5246430791167198E-4</v>
      </c>
    </row>
    <row r="152" spans="1:7">
      <c r="A152" s="404" t="s">
        <v>1167</v>
      </c>
      <c r="B152" t="s">
        <v>504</v>
      </c>
      <c r="C152" s="49">
        <v>3</v>
      </c>
      <c r="D152" s="49">
        <v>5</v>
      </c>
      <c r="E152" s="420">
        <v>2.5444230825991E-2</v>
      </c>
      <c r="F152" s="420">
        <v>4.2063090260829897E-2</v>
      </c>
      <c r="G152" s="418">
        <v>5.5246430791167198E-4</v>
      </c>
    </row>
    <row r="153" spans="1:7">
      <c r="A153" s="404" t="s">
        <v>804</v>
      </c>
      <c r="B153" t="s">
        <v>504</v>
      </c>
      <c r="C153" s="49">
        <v>4</v>
      </c>
      <c r="D153" s="49">
        <v>6</v>
      </c>
      <c r="E153" s="420">
        <v>3.3925641101321298E-2</v>
      </c>
      <c r="F153" s="420">
        <v>5.0475708312995797E-2</v>
      </c>
      <c r="G153" s="418">
        <v>5.5017743328533502E-4</v>
      </c>
    </row>
    <row r="154" spans="1:7">
      <c r="A154" s="404" t="s">
        <v>919</v>
      </c>
      <c r="B154" t="s">
        <v>504</v>
      </c>
      <c r="C154" s="49">
        <v>4</v>
      </c>
      <c r="D154" s="49">
        <v>6</v>
      </c>
      <c r="E154" s="420">
        <v>3.3925641101321298E-2</v>
      </c>
      <c r="F154" s="420">
        <v>5.0475708312995797E-2</v>
      </c>
      <c r="G154" s="418">
        <v>5.5017743328533502E-4</v>
      </c>
    </row>
    <row r="155" spans="1:7">
      <c r="A155" s="404" t="s">
        <v>878</v>
      </c>
      <c r="B155" t="s">
        <v>504</v>
      </c>
      <c r="C155" s="49">
        <v>7</v>
      </c>
      <c r="D155" s="49">
        <v>9</v>
      </c>
      <c r="E155" s="420">
        <v>5.9369871927312301E-2</v>
      </c>
      <c r="F155" s="420">
        <v>7.5713562469493706E-2</v>
      </c>
      <c r="G155" s="418">
        <v>5.4331680940632296E-4</v>
      </c>
    </row>
    <row r="156" spans="1:7">
      <c r="A156" s="430" t="s">
        <v>773</v>
      </c>
      <c r="B156" t="s">
        <v>504</v>
      </c>
      <c r="C156" s="49">
        <v>7</v>
      </c>
      <c r="D156" s="49">
        <v>9</v>
      </c>
      <c r="E156" s="420">
        <v>5.9369871927312301E-2</v>
      </c>
      <c r="F156" s="420">
        <v>7.5713562469493706E-2</v>
      </c>
      <c r="G156" s="418">
        <v>5.4331680940632296E-4</v>
      </c>
    </row>
    <row r="157" spans="1:7">
      <c r="A157" s="404" t="s">
        <v>931</v>
      </c>
      <c r="B157" t="s">
        <v>504</v>
      </c>
      <c r="C157" s="49">
        <v>9</v>
      </c>
      <c r="D157" s="49">
        <v>11</v>
      </c>
      <c r="E157" s="420">
        <v>7.6332692477972905E-2</v>
      </c>
      <c r="F157" s="420">
        <v>9.2538798573825701E-2</v>
      </c>
      <c r="G157" s="418">
        <v>5.3874306015364796E-4</v>
      </c>
    </row>
    <row r="158" spans="1:7">
      <c r="A158" s="404" t="s">
        <v>925</v>
      </c>
      <c r="B158" t="s">
        <v>504</v>
      </c>
      <c r="C158" s="49">
        <v>9</v>
      </c>
      <c r="D158" s="49">
        <v>11</v>
      </c>
      <c r="E158" s="420">
        <v>7.6332692477972905E-2</v>
      </c>
      <c r="F158" s="420">
        <v>9.2538798573825701E-2</v>
      </c>
      <c r="G158" s="418">
        <v>5.3874306015364796E-4</v>
      </c>
    </row>
    <row r="159" spans="1:7">
      <c r="A159" s="404" t="s">
        <v>621</v>
      </c>
      <c r="B159" t="s">
        <v>504</v>
      </c>
      <c r="C159" s="49">
        <v>10</v>
      </c>
      <c r="D159" s="49">
        <v>12</v>
      </c>
      <c r="E159" s="420">
        <v>8.4814102753303297E-2</v>
      </c>
      <c r="F159" s="420">
        <v>0.100951416625992</v>
      </c>
      <c r="G159" s="418">
        <v>5.36456185527311E-4</v>
      </c>
    </row>
    <row r="160" spans="1:7">
      <c r="A160" s="404" t="s">
        <v>788</v>
      </c>
      <c r="B160" t="s">
        <v>504</v>
      </c>
      <c r="C160" s="49">
        <v>13</v>
      </c>
      <c r="D160" s="49">
        <v>15</v>
      </c>
      <c r="E160" s="420">
        <v>0.110258333579294</v>
      </c>
      <c r="F160" s="420">
        <v>0.12618927078249001</v>
      </c>
      <c r="G160" s="418">
        <v>5.2959556164829905E-4</v>
      </c>
    </row>
    <row r="161" spans="1:7">
      <c r="A161" s="404" t="s">
        <v>867</v>
      </c>
      <c r="B161" t="s">
        <v>504</v>
      </c>
      <c r="C161" s="49">
        <v>16</v>
      </c>
      <c r="D161" s="49">
        <v>18</v>
      </c>
      <c r="E161" s="420">
        <v>0.135702564405285</v>
      </c>
      <c r="F161" s="420">
        <v>0.151427124938987</v>
      </c>
      <c r="G161" s="418">
        <v>5.2273493776928699E-4</v>
      </c>
    </row>
    <row r="162" spans="1:7">
      <c r="A162" s="404" t="s">
        <v>1224</v>
      </c>
      <c r="B162" t="s">
        <v>504</v>
      </c>
      <c r="C162" s="49">
        <v>0</v>
      </c>
      <c r="D162" s="49">
        <v>1</v>
      </c>
      <c r="E162" s="420">
        <v>0</v>
      </c>
      <c r="F162" s="420">
        <v>8.4126180521659696E-3</v>
      </c>
      <c r="G162" s="418">
        <v>2.7966246589534202E-4</v>
      </c>
    </row>
    <row r="163" spans="1:7">
      <c r="A163" s="404" t="s">
        <v>1242</v>
      </c>
      <c r="B163" t="s">
        <v>504</v>
      </c>
      <c r="C163" s="49">
        <v>0</v>
      </c>
      <c r="D163" s="49">
        <v>1</v>
      </c>
      <c r="E163" s="420">
        <v>0</v>
      </c>
      <c r="F163" s="420">
        <v>8.4126180521659696E-3</v>
      </c>
      <c r="G163" s="418">
        <v>2.7966246589534202E-4</v>
      </c>
    </row>
    <row r="164" spans="1:7">
      <c r="A164" s="404" t="s">
        <v>1448</v>
      </c>
      <c r="B164" t="s">
        <v>504</v>
      </c>
      <c r="C164" s="49">
        <v>0</v>
      </c>
      <c r="D164" s="49">
        <v>1</v>
      </c>
      <c r="E164" s="420">
        <v>0</v>
      </c>
      <c r="F164" s="420">
        <v>8.4126180521659696E-3</v>
      </c>
      <c r="G164" s="418">
        <v>2.7966246589534202E-4</v>
      </c>
    </row>
    <row r="165" spans="1:7">
      <c r="A165" s="404" t="s">
        <v>910</v>
      </c>
      <c r="B165" t="s">
        <v>504</v>
      </c>
      <c r="C165" s="49">
        <v>0</v>
      </c>
      <c r="D165" s="49">
        <v>1</v>
      </c>
      <c r="E165" s="420">
        <v>0</v>
      </c>
      <c r="F165" s="420">
        <v>8.4126180521659696E-3</v>
      </c>
      <c r="G165" s="418">
        <v>2.7966246589534202E-4</v>
      </c>
    </row>
    <row r="166" spans="1:7">
      <c r="A166" s="404" t="s">
        <v>1266</v>
      </c>
      <c r="B166" t="s">
        <v>504</v>
      </c>
      <c r="C166" s="49">
        <v>0</v>
      </c>
      <c r="D166" s="49">
        <v>1</v>
      </c>
      <c r="E166" s="420">
        <v>0</v>
      </c>
      <c r="F166" s="420">
        <v>8.4126180521659696E-3</v>
      </c>
      <c r="G166" s="418">
        <v>2.7966246589534202E-4</v>
      </c>
    </row>
    <row r="167" spans="1:7">
      <c r="A167" s="404" t="s">
        <v>1058</v>
      </c>
      <c r="B167" t="s">
        <v>504</v>
      </c>
      <c r="C167" s="49">
        <v>0</v>
      </c>
      <c r="D167" s="49">
        <v>1</v>
      </c>
      <c r="E167" s="420">
        <v>0</v>
      </c>
      <c r="F167" s="420">
        <v>8.4126180521659696E-3</v>
      </c>
      <c r="G167" s="418">
        <v>2.7966246589534202E-4</v>
      </c>
    </row>
    <row r="168" spans="1:7">
      <c r="A168" s="404" t="s">
        <v>1140</v>
      </c>
      <c r="B168" t="s">
        <v>504</v>
      </c>
      <c r="C168" s="49">
        <v>0</v>
      </c>
      <c r="D168" s="49">
        <v>1</v>
      </c>
      <c r="E168" s="420">
        <v>0</v>
      </c>
      <c r="F168" s="420">
        <v>8.4126180521659696E-3</v>
      </c>
      <c r="G168" s="418">
        <v>2.7966246589534202E-4</v>
      </c>
    </row>
    <row r="169" spans="1:7">
      <c r="A169" s="404" t="s">
        <v>1152</v>
      </c>
      <c r="B169" t="s">
        <v>504</v>
      </c>
      <c r="C169" s="49">
        <v>0</v>
      </c>
      <c r="D169" s="49">
        <v>1</v>
      </c>
      <c r="E169" s="420">
        <v>0</v>
      </c>
      <c r="F169" s="420">
        <v>8.4126180521659696E-3</v>
      </c>
      <c r="G169" s="418">
        <v>2.7966246589534202E-4</v>
      </c>
    </row>
    <row r="170" spans="1:7">
      <c r="A170" s="404" t="s">
        <v>928</v>
      </c>
      <c r="B170" t="s">
        <v>504</v>
      </c>
      <c r="C170" s="49">
        <v>0</v>
      </c>
      <c r="D170" s="49">
        <v>1</v>
      </c>
      <c r="E170" s="420">
        <v>0</v>
      </c>
      <c r="F170" s="420">
        <v>8.4126180521659696E-3</v>
      </c>
      <c r="G170" s="418">
        <v>2.7966246589534202E-4</v>
      </c>
    </row>
    <row r="171" spans="1:7">
      <c r="A171" s="404" t="s">
        <v>1399</v>
      </c>
      <c r="B171" t="s">
        <v>504</v>
      </c>
      <c r="C171" s="49">
        <v>0</v>
      </c>
      <c r="D171" s="49">
        <v>1</v>
      </c>
      <c r="E171" s="420">
        <v>0</v>
      </c>
      <c r="F171" s="420">
        <v>8.4126180521659696E-3</v>
      </c>
      <c r="G171" s="418">
        <v>2.7966246589534202E-4</v>
      </c>
    </row>
    <row r="172" spans="1:7">
      <c r="A172" s="404" t="s">
        <v>1068</v>
      </c>
      <c r="B172" t="s">
        <v>504</v>
      </c>
      <c r="C172" s="49">
        <v>0</v>
      </c>
      <c r="D172" s="49">
        <v>1</v>
      </c>
      <c r="E172" s="420">
        <v>0</v>
      </c>
      <c r="F172" s="420">
        <v>8.4126180521659696E-3</v>
      </c>
      <c r="G172" s="418">
        <v>2.7966246589534202E-4</v>
      </c>
    </row>
    <row r="173" spans="1:7">
      <c r="A173" s="404" t="s">
        <v>1313</v>
      </c>
      <c r="B173" t="s">
        <v>504</v>
      </c>
      <c r="C173" s="49">
        <v>0</v>
      </c>
      <c r="D173" s="49">
        <v>1</v>
      </c>
      <c r="E173" s="420">
        <v>0</v>
      </c>
      <c r="F173" s="420">
        <v>8.4126180521659696E-3</v>
      </c>
      <c r="G173" s="418">
        <v>2.7966246589534202E-4</v>
      </c>
    </row>
    <row r="174" spans="1:7">
      <c r="A174" s="404" t="s">
        <v>1271</v>
      </c>
      <c r="B174" t="s">
        <v>504</v>
      </c>
      <c r="C174" s="49">
        <v>0</v>
      </c>
      <c r="D174" s="49">
        <v>1</v>
      </c>
      <c r="E174" s="420">
        <v>0</v>
      </c>
      <c r="F174" s="420">
        <v>8.4126180521659696E-3</v>
      </c>
      <c r="G174" s="418">
        <v>2.7966246589534202E-4</v>
      </c>
    </row>
    <row r="175" spans="1:7">
      <c r="A175" s="404" t="s">
        <v>1462</v>
      </c>
      <c r="B175" t="s">
        <v>504</v>
      </c>
      <c r="C175" s="49">
        <v>0</v>
      </c>
      <c r="D175" s="49">
        <v>1</v>
      </c>
      <c r="E175" s="420">
        <v>0</v>
      </c>
      <c r="F175" s="420">
        <v>8.4126180521659696E-3</v>
      </c>
      <c r="G175" s="418">
        <v>2.7966246589534202E-4</v>
      </c>
    </row>
    <row r="176" spans="1:7">
      <c r="A176" s="404" t="s">
        <v>1002</v>
      </c>
      <c r="B176" t="s">
        <v>504</v>
      </c>
      <c r="C176" s="49">
        <v>0</v>
      </c>
      <c r="D176" s="49">
        <v>1</v>
      </c>
      <c r="E176" s="420">
        <v>0</v>
      </c>
      <c r="F176" s="420">
        <v>8.4126180521659696E-3</v>
      </c>
      <c r="G176" s="418">
        <v>2.7966246589534202E-4</v>
      </c>
    </row>
    <row r="177" spans="1:7">
      <c r="A177" s="404" t="s">
        <v>976</v>
      </c>
      <c r="B177" t="s">
        <v>504</v>
      </c>
      <c r="C177" s="49">
        <v>0</v>
      </c>
      <c r="D177" s="49">
        <v>1</v>
      </c>
      <c r="E177" s="420">
        <v>0</v>
      </c>
      <c r="F177" s="420">
        <v>8.4126180521659696E-3</v>
      </c>
      <c r="G177" s="418">
        <v>2.7966246589534202E-4</v>
      </c>
    </row>
    <row r="178" spans="1:7">
      <c r="A178" s="404" t="s">
        <v>1414</v>
      </c>
      <c r="B178" t="s">
        <v>504</v>
      </c>
      <c r="C178" s="49">
        <v>0</v>
      </c>
      <c r="D178" s="49">
        <v>1</v>
      </c>
      <c r="E178" s="420">
        <v>0</v>
      </c>
      <c r="F178" s="420">
        <v>8.4126180521659696E-3</v>
      </c>
      <c r="G178" s="418">
        <v>2.7966246589534202E-4</v>
      </c>
    </row>
    <row r="179" spans="1:7">
      <c r="A179" s="404" t="s">
        <v>1468</v>
      </c>
      <c r="B179" t="s">
        <v>504</v>
      </c>
      <c r="C179" s="49">
        <v>0</v>
      </c>
      <c r="D179" s="49">
        <v>1</v>
      </c>
      <c r="E179" s="420">
        <v>0</v>
      </c>
      <c r="F179" s="420">
        <v>8.4126180521659696E-3</v>
      </c>
      <c r="G179" s="418">
        <v>2.7966246589534202E-4</v>
      </c>
    </row>
    <row r="180" spans="1:7">
      <c r="A180" s="404" t="s">
        <v>1469</v>
      </c>
      <c r="B180" t="s">
        <v>504</v>
      </c>
      <c r="C180" s="49">
        <v>0</v>
      </c>
      <c r="D180" s="49">
        <v>1</v>
      </c>
      <c r="E180" s="420">
        <v>0</v>
      </c>
      <c r="F180" s="420">
        <v>8.4126180521659696E-3</v>
      </c>
      <c r="G180" s="418">
        <v>2.7966246589534202E-4</v>
      </c>
    </row>
    <row r="181" spans="1:7">
      <c r="A181" s="404" t="s">
        <v>1472</v>
      </c>
      <c r="B181" t="s">
        <v>504</v>
      </c>
      <c r="C181" s="49">
        <v>0</v>
      </c>
      <c r="D181" s="49">
        <v>1</v>
      </c>
      <c r="E181" s="420">
        <v>0</v>
      </c>
      <c r="F181" s="420">
        <v>8.4126180521659696E-3</v>
      </c>
      <c r="G181" s="418">
        <v>2.7966246589534202E-4</v>
      </c>
    </row>
    <row r="182" spans="1:7">
      <c r="A182" s="404" t="s">
        <v>1416</v>
      </c>
      <c r="B182" t="s">
        <v>504</v>
      </c>
      <c r="C182" s="49">
        <v>0</v>
      </c>
      <c r="D182" s="49">
        <v>1</v>
      </c>
      <c r="E182" s="420">
        <v>0</v>
      </c>
      <c r="F182" s="420">
        <v>8.4126180521659696E-3</v>
      </c>
      <c r="G182" s="418">
        <v>2.7966246589534202E-4</v>
      </c>
    </row>
    <row r="183" spans="1:7">
      <c r="A183" s="404" t="s">
        <v>1485</v>
      </c>
      <c r="B183" t="s">
        <v>504</v>
      </c>
      <c r="C183" s="49">
        <v>0</v>
      </c>
      <c r="D183" s="49">
        <v>1</v>
      </c>
      <c r="E183" s="420">
        <v>0</v>
      </c>
      <c r="F183" s="420">
        <v>8.4126180521659696E-3</v>
      </c>
      <c r="G183" s="418">
        <v>2.7966246589534202E-4</v>
      </c>
    </row>
    <row r="184" spans="1:7">
      <c r="A184" s="404" t="s">
        <v>1188</v>
      </c>
      <c r="B184" t="s">
        <v>504</v>
      </c>
      <c r="C184" s="49">
        <v>0</v>
      </c>
      <c r="D184" s="49">
        <v>1</v>
      </c>
      <c r="E184" s="420">
        <v>0</v>
      </c>
      <c r="F184" s="420">
        <v>8.4126180521659696E-3</v>
      </c>
      <c r="G184" s="418">
        <v>2.7966246589534202E-4</v>
      </c>
    </row>
    <row r="185" spans="1:7">
      <c r="A185" s="404" t="s">
        <v>2045</v>
      </c>
      <c r="B185" t="s">
        <v>504</v>
      </c>
      <c r="C185" s="49">
        <v>0</v>
      </c>
      <c r="D185" s="49">
        <v>1</v>
      </c>
      <c r="E185" s="420">
        <v>0</v>
      </c>
      <c r="F185" s="420">
        <v>8.4126180521659696E-3</v>
      </c>
      <c r="G185" s="418">
        <v>2.7966246589534202E-4</v>
      </c>
    </row>
    <row r="186" spans="1:7">
      <c r="A186" s="404" t="s">
        <v>1489</v>
      </c>
      <c r="B186" t="s">
        <v>504</v>
      </c>
      <c r="C186" s="49">
        <v>0</v>
      </c>
      <c r="D186" s="49">
        <v>1</v>
      </c>
      <c r="E186" s="420">
        <v>0</v>
      </c>
      <c r="F186" s="420">
        <v>8.4126180521659696E-3</v>
      </c>
      <c r="G186" s="418">
        <v>2.7966246589534202E-4</v>
      </c>
    </row>
    <row r="187" spans="1:7">
      <c r="A187" s="404" t="s">
        <v>1010</v>
      </c>
      <c r="B187" t="s">
        <v>504</v>
      </c>
      <c r="C187" s="49">
        <v>0</v>
      </c>
      <c r="D187" s="49">
        <v>1</v>
      </c>
      <c r="E187" s="420">
        <v>0</v>
      </c>
      <c r="F187" s="420">
        <v>8.4126180521659696E-3</v>
      </c>
      <c r="G187" s="418">
        <v>2.7966246589534202E-4</v>
      </c>
    </row>
    <row r="188" spans="1:7">
      <c r="A188" s="404" t="s">
        <v>1304</v>
      </c>
      <c r="B188" t="s">
        <v>504</v>
      </c>
      <c r="C188" s="49">
        <v>0</v>
      </c>
      <c r="D188" s="49">
        <v>1</v>
      </c>
      <c r="E188" s="420">
        <v>0</v>
      </c>
      <c r="F188" s="420">
        <v>8.4126180521659696E-3</v>
      </c>
      <c r="G188" s="418">
        <v>2.7966246589534202E-4</v>
      </c>
    </row>
    <row r="189" spans="1:7">
      <c r="A189" s="404" t="s">
        <v>875</v>
      </c>
      <c r="B189" t="s">
        <v>504</v>
      </c>
      <c r="C189" s="49">
        <v>0</v>
      </c>
      <c r="D189" s="49">
        <v>1</v>
      </c>
      <c r="E189" s="420">
        <v>0</v>
      </c>
      <c r="F189" s="420">
        <v>8.4126180521659696E-3</v>
      </c>
      <c r="G189" s="418">
        <v>2.7966246589534202E-4</v>
      </c>
    </row>
    <row r="190" spans="1:7">
      <c r="A190" s="404" t="s">
        <v>1085</v>
      </c>
      <c r="B190" t="s">
        <v>504</v>
      </c>
      <c r="C190" s="49">
        <v>0</v>
      </c>
      <c r="D190" s="49">
        <v>1</v>
      </c>
      <c r="E190" s="420">
        <v>0</v>
      </c>
      <c r="F190" s="420">
        <v>8.4126180521659696E-3</v>
      </c>
      <c r="G190" s="418">
        <v>2.7966246589534202E-4</v>
      </c>
    </row>
    <row r="191" spans="1:7">
      <c r="A191" s="404" t="s">
        <v>1111</v>
      </c>
      <c r="B191" t="s">
        <v>504</v>
      </c>
      <c r="C191" s="49">
        <v>0</v>
      </c>
      <c r="D191" s="49">
        <v>1</v>
      </c>
      <c r="E191" s="420">
        <v>0</v>
      </c>
      <c r="F191" s="420">
        <v>8.4126180521659696E-3</v>
      </c>
      <c r="G191" s="418">
        <v>2.7966246589534202E-4</v>
      </c>
    </row>
    <row r="192" spans="1:7">
      <c r="A192" s="404" t="s">
        <v>1246</v>
      </c>
      <c r="B192" t="s">
        <v>504</v>
      </c>
      <c r="C192" s="49">
        <v>0</v>
      </c>
      <c r="D192" s="49">
        <v>1</v>
      </c>
      <c r="E192" s="420">
        <v>0</v>
      </c>
      <c r="F192" s="420">
        <v>8.4126180521659696E-3</v>
      </c>
      <c r="G192" s="418">
        <v>2.7966246589534202E-4</v>
      </c>
    </row>
    <row r="193" spans="1:7">
      <c r="A193" s="404" t="s">
        <v>2000</v>
      </c>
      <c r="B193" t="s">
        <v>504</v>
      </c>
      <c r="C193" s="49">
        <v>0</v>
      </c>
      <c r="D193" s="49">
        <v>1</v>
      </c>
      <c r="E193" s="420">
        <v>0</v>
      </c>
      <c r="F193" s="420">
        <v>8.4126180521659696E-3</v>
      </c>
      <c r="G193" s="418">
        <v>2.7966246589534202E-4</v>
      </c>
    </row>
    <row r="194" spans="1:7">
      <c r="A194" s="404" t="s">
        <v>1233</v>
      </c>
      <c r="B194" t="s">
        <v>504</v>
      </c>
      <c r="C194" s="49">
        <v>0</v>
      </c>
      <c r="D194" s="49">
        <v>1</v>
      </c>
      <c r="E194" s="420">
        <v>0</v>
      </c>
      <c r="F194" s="420">
        <v>8.4126180521659696E-3</v>
      </c>
      <c r="G194" s="418">
        <v>2.7966246589534202E-4</v>
      </c>
    </row>
    <row r="195" spans="1:7">
      <c r="A195" s="404" t="s">
        <v>1503</v>
      </c>
      <c r="B195" t="s">
        <v>504</v>
      </c>
      <c r="C195" s="49">
        <v>0</v>
      </c>
      <c r="D195" s="49">
        <v>1</v>
      </c>
      <c r="E195" s="420">
        <v>0</v>
      </c>
      <c r="F195" s="420">
        <v>8.4126180521659696E-3</v>
      </c>
      <c r="G195" s="418">
        <v>2.7966246589534202E-4</v>
      </c>
    </row>
    <row r="196" spans="1:7">
      <c r="A196" s="404" t="s">
        <v>1276</v>
      </c>
      <c r="B196" t="s">
        <v>504</v>
      </c>
      <c r="C196" s="49">
        <v>0</v>
      </c>
      <c r="D196" s="49">
        <v>1</v>
      </c>
      <c r="E196" s="420">
        <v>0</v>
      </c>
      <c r="F196" s="420">
        <v>8.4126180521659696E-3</v>
      </c>
      <c r="G196" s="418">
        <v>2.7966246589534202E-4</v>
      </c>
    </row>
    <row r="197" spans="1:7">
      <c r="A197" s="404" t="s">
        <v>1420</v>
      </c>
      <c r="B197" t="s">
        <v>504</v>
      </c>
      <c r="C197" s="49">
        <v>0</v>
      </c>
      <c r="D197" s="49">
        <v>1</v>
      </c>
      <c r="E197" s="420">
        <v>0</v>
      </c>
      <c r="F197" s="420">
        <v>8.4126180521659696E-3</v>
      </c>
      <c r="G197" s="418">
        <v>2.7966246589534202E-4</v>
      </c>
    </row>
    <row r="198" spans="1:7">
      <c r="A198" s="404" t="s">
        <v>1507</v>
      </c>
      <c r="B198" t="s">
        <v>504</v>
      </c>
      <c r="C198" s="49">
        <v>0</v>
      </c>
      <c r="D198" s="49">
        <v>1</v>
      </c>
      <c r="E198" s="420">
        <v>0</v>
      </c>
      <c r="F198" s="420">
        <v>8.4126180521659696E-3</v>
      </c>
      <c r="G198" s="418">
        <v>2.7966246589534202E-4</v>
      </c>
    </row>
    <row r="199" spans="1:7">
      <c r="A199" s="404" t="s">
        <v>1509</v>
      </c>
      <c r="B199" t="s">
        <v>504</v>
      </c>
      <c r="C199" s="49">
        <v>0</v>
      </c>
      <c r="D199" s="49">
        <v>1</v>
      </c>
      <c r="E199" s="420">
        <v>0</v>
      </c>
      <c r="F199" s="420">
        <v>8.4126180521659696E-3</v>
      </c>
      <c r="G199" s="418">
        <v>2.7966246589534202E-4</v>
      </c>
    </row>
    <row r="200" spans="1:7">
      <c r="A200" s="404" t="s">
        <v>827</v>
      </c>
      <c r="B200" t="s">
        <v>504</v>
      </c>
      <c r="C200" s="49">
        <v>0</v>
      </c>
      <c r="D200" s="49">
        <v>1</v>
      </c>
      <c r="E200" s="420">
        <v>0</v>
      </c>
      <c r="F200" s="420">
        <v>8.4126180521659696E-3</v>
      </c>
      <c r="G200" s="418">
        <v>2.7966246589534202E-4</v>
      </c>
    </row>
    <row r="201" spans="1:7">
      <c r="A201" s="404" t="s">
        <v>1514</v>
      </c>
      <c r="B201" t="s">
        <v>504</v>
      </c>
      <c r="C201" s="49">
        <v>0</v>
      </c>
      <c r="D201" s="49">
        <v>1</v>
      </c>
      <c r="E201" s="420">
        <v>0</v>
      </c>
      <c r="F201" s="420">
        <v>8.4126180521659696E-3</v>
      </c>
      <c r="G201" s="418">
        <v>2.7966246589534202E-4</v>
      </c>
    </row>
    <row r="202" spans="1:7">
      <c r="A202" s="404" t="s">
        <v>1099</v>
      </c>
      <c r="B202" t="s">
        <v>504</v>
      </c>
      <c r="C202" s="49">
        <v>0</v>
      </c>
      <c r="D202" s="49">
        <v>1</v>
      </c>
      <c r="E202" s="420">
        <v>0</v>
      </c>
      <c r="F202" s="420">
        <v>8.4126180521659696E-3</v>
      </c>
      <c r="G202" s="418">
        <v>2.7966246589534202E-4</v>
      </c>
    </row>
    <row r="203" spans="1:7">
      <c r="A203" s="404" t="s">
        <v>1517</v>
      </c>
      <c r="B203" t="s">
        <v>504</v>
      </c>
      <c r="C203" s="49">
        <v>0</v>
      </c>
      <c r="D203" s="49">
        <v>1</v>
      </c>
      <c r="E203" s="420">
        <v>0</v>
      </c>
      <c r="F203" s="420">
        <v>8.4126180521659696E-3</v>
      </c>
      <c r="G203" s="418">
        <v>2.7966246589534202E-4</v>
      </c>
    </row>
    <row r="204" spans="1:7">
      <c r="A204" s="404" t="s">
        <v>1643</v>
      </c>
      <c r="B204" t="s">
        <v>504</v>
      </c>
      <c r="C204" s="49">
        <v>0</v>
      </c>
      <c r="D204" s="49">
        <v>1</v>
      </c>
      <c r="E204" s="420">
        <v>0</v>
      </c>
      <c r="F204" s="420">
        <v>8.4126180521659696E-3</v>
      </c>
      <c r="G204" s="418">
        <v>2.7966246589534202E-4</v>
      </c>
    </row>
    <row r="205" spans="1:7">
      <c r="A205" s="404" t="s">
        <v>2046</v>
      </c>
      <c r="B205" t="s">
        <v>504</v>
      </c>
      <c r="C205" s="49">
        <v>0</v>
      </c>
      <c r="D205" s="49">
        <v>1</v>
      </c>
      <c r="E205" s="420">
        <v>0</v>
      </c>
      <c r="F205" s="420">
        <v>8.4126180521659696E-3</v>
      </c>
      <c r="G205" s="418">
        <v>2.7966246589534202E-4</v>
      </c>
    </row>
    <row r="206" spans="1:7">
      <c r="A206" s="404" t="s">
        <v>2031</v>
      </c>
      <c r="B206" t="s">
        <v>504</v>
      </c>
      <c r="C206" s="49">
        <v>0</v>
      </c>
      <c r="D206" s="49">
        <v>1</v>
      </c>
      <c r="E206" s="420">
        <v>0</v>
      </c>
      <c r="F206" s="420">
        <v>8.4126180521659696E-3</v>
      </c>
      <c r="G206" s="418">
        <v>2.7966246589534202E-4</v>
      </c>
    </row>
    <row r="207" spans="1:7">
      <c r="A207" s="404" t="s">
        <v>1520</v>
      </c>
      <c r="B207" t="s">
        <v>504</v>
      </c>
      <c r="C207" s="49">
        <v>0</v>
      </c>
      <c r="D207" s="49">
        <v>1</v>
      </c>
      <c r="E207" s="420">
        <v>0</v>
      </c>
      <c r="F207" s="420">
        <v>8.4126180521659696E-3</v>
      </c>
      <c r="G207" s="418">
        <v>2.7966246589534202E-4</v>
      </c>
    </row>
    <row r="208" spans="1:7">
      <c r="A208" s="404" t="s">
        <v>1305</v>
      </c>
      <c r="B208" t="s">
        <v>504</v>
      </c>
      <c r="C208" s="49">
        <v>0</v>
      </c>
      <c r="D208" s="49">
        <v>1</v>
      </c>
      <c r="E208" s="420">
        <v>0</v>
      </c>
      <c r="F208" s="420">
        <v>8.4126180521659696E-3</v>
      </c>
      <c r="G208" s="418">
        <v>2.7966246589534202E-4</v>
      </c>
    </row>
    <row r="209" spans="1:7">
      <c r="A209" s="404" t="s">
        <v>2001</v>
      </c>
      <c r="B209" t="s">
        <v>504</v>
      </c>
      <c r="C209" s="49">
        <v>0</v>
      </c>
      <c r="D209" s="49">
        <v>1</v>
      </c>
      <c r="E209" s="420">
        <v>0</v>
      </c>
      <c r="F209" s="420">
        <v>8.4126180521659696E-3</v>
      </c>
      <c r="G209" s="418">
        <v>2.7966246589534202E-4</v>
      </c>
    </row>
    <row r="210" spans="1:7">
      <c r="A210" s="404" t="s">
        <v>1181</v>
      </c>
      <c r="B210" t="s">
        <v>504</v>
      </c>
      <c r="C210" s="49">
        <v>0</v>
      </c>
      <c r="D210" s="49">
        <v>1</v>
      </c>
      <c r="E210" s="420">
        <v>0</v>
      </c>
      <c r="F210" s="420">
        <v>8.4126180521659696E-3</v>
      </c>
      <c r="G210" s="418">
        <v>2.7966246589534202E-4</v>
      </c>
    </row>
    <row r="211" spans="1:7">
      <c r="A211" s="404" t="s">
        <v>1527</v>
      </c>
      <c r="B211" t="s">
        <v>504</v>
      </c>
      <c r="C211" s="49">
        <v>0</v>
      </c>
      <c r="D211" s="49">
        <v>1</v>
      </c>
      <c r="E211" s="420">
        <v>0</v>
      </c>
      <c r="F211" s="420">
        <v>8.4126180521659696E-3</v>
      </c>
      <c r="G211" s="418">
        <v>2.7966246589534202E-4</v>
      </c>
    </row>
    <row r="212" spans="1:7">
      <c r="A212" s="404" t="s">
        <v>1252</v>
      </c>
      <c r="B212" t="s">
        <v>504</v>
      </c>
      <c r="C212" s="49">
        <v>0</v>
      </c>
      <c r="D212" s="49">
        <v>1</v>
      </c>
      <c r="E212" s="420">
        <v>0</v>
      </c>
      <c r="F212" s="420">
        <v>8.4126180521659696E-3</v>
      </c>
      <c r="G212" s="418">
        <v>2.7966246589534202E-4</v>
      </c>
    </row>
    <row r="213" spans="1:7">
      <c r="A213" s="404" t="s">
        <v>1403</v>
      </c>
      <c r="B213" t="s">
        <v>504</v>
      </c>
      <c r="C213" s="49">
        <v>0</v>
      </c>
      <c r="D213" s="49">
        <v>1</v>
      </c>
      <c r="E213" s="420">
        <v>0</v>
      </c>
      <c r="F213" s="420">
        <v>8.4126180521659696E-3</v>
      </c>
      <c r="G213" s="418">
        <v>2.7966246589534202E-4</v>
      </c>
    </row>
    <row r="214" spans="1:7">
      <c r="A214" s="404" t="s">
        <v>1534</v>
      </c>
      <c r="B214" t="s">
        <v>504</v>
      </c>
      <c r="C214" s="49">
        <v>0</v>
      </c>
      <c r="D214" s="49">
        <v>1</v>
      </c>
      <c r="E214" s="420">
        <v>0</v>
      </c>
      <c r="F214" s="420">
        <v>8.4126180521659696E-3</v>
      </c>
      <c r="G214" s="418">
        <v>2.7966246589534202E-4</v>
      </c>
    </row>
    <row r="215" spans="1:7">
      <c r="A215" s="404" t="s">
        <v>1535</v>
      </c>
      <c r="B215" t="s">
        <v>504</v>
      </c>
      <c r="C215" s="49">
        <v>0</v>
      </c>
      <c r="D215" s="49">
        <v>1</v>
      </c>
      <c r="E215" s="420">
        <v>0</v>
      </c>
      <c r="F215" s="420">
        <v>8.4126180521659696E-3</v>
      </c>
      <c r="G215" s="418">
        <v>2.7966246589534202E-4</v>
      </c>
    </row>
    <row r="216" spans="1:7">
      <c r="A216" s="404" t="s">
        <v>1115</v>
      </c>
      <c r="B216" t="s">
        <v>504</v>
      </c>
      <c r="C216" s="49">
        <v>0</v>
      </c>
      <c r="D216" s="49">
        <v>1</v>
      </c>
      <c r="E216" s="420">
        <v>0</v>
      </c>
      <c r="F216" s="420">
        <v>8.4126180521659696E-3</v>
      </c>
      <c r="G216" s="418">
        <v>2.7966246589534202E-4</v>
      </c>
    </row>
    <row r="217" spans="1:7">
      <c r="A217" s="404" t="s">
        <v>1352</v>
      </c>
      <c r="B217" t="s">
        <v>504</v>
      </c>
      <c r="C217" s="49">
        <v>0</v>
      </c>
      <c r="D217" s="49">
        <v>1</v>
      </c>
      <c r="E217" s="420">
        <v>0</v>
      </c>
      <c r="F217" s="420">
        <v>8.4126180521659696E-3</v>
      </c>
      <c r="G217" s="418">
        <v>2.7966246589534202E-4</v>
      </c>
    </row>
    <row r="218" spans="1:7">
      <c r="A218" s="404" t="s">
        <v>1166</v>
      </c>
      <c r="B218" t="s">
        <v>504</v>
      </c>
      <c r="C218" s="49">
        <v>0</v>
      </c>
      <c r="D218" s="49">
        <v>1</v>
      </c>
      <c r="E218" s="420">
        <v>0</v>
      </c>
      <c r="F218" s="420">
        <v>8.4126180521659696E-3</v>
      </c>
      <c r="G218" s="418">
        <v>2.7966246589534202E-4</v>
      </c>
    </row>
    <row r="219" spans="1:7">
      <c r="A219" s="404" t="s">
        <v>1547</v>
      </c>
      <c r="B219" t="s">
        <v>504</v>
      </c>
      <c r="C219" s="49">
        <v>0</v>
      </c>
      <c r="D219" s="49">
        <v>1</v>
      </c>
      <c r="E219" s="420">
        <v>0</v>
      </c>
      <c r="F219" s="420">
        <v>8.4126180521659696E-3</v>
      </c>
      <c r="G219" s="418">
        <v>2.7966246589534202E-4</v>
      </c>
    </row>
    <row r="220" spans="1:7">
      <c r="A220" s="404" t="s">
        <v>1548</v>
      </c>
      <c r="B220" t="s">
        <v>504</v>
      </c>
      <c r="C220" s="49">
        <v>0</v>
      </c>
      <c r="D220" s="49">
        <v>1</v>
      </c>
      <c r="E220" s="420">
        <v>0</v>
      </c>
      <c r="F220" s="420">
        <v>8.4126180521659696E-3</v>
      </c>
      <c r="G220" s="418">
        <v>2.7966246589534202E-4</v>
      </c>
    </row>
    <row r="221" spans="1:7">
      <c r="A221" s="404" t="s">
        <v>1425</v>
      </c>
      <c r="B221" t="s">
        <v>504</v>
      </c>
      <c r="C221" s="49">
        <v>0</v>
      </c>
      <c r="D221" s="49">
        <v>1</v>
      </c>
      <c r="E221" s="420">
        <v>0</v>
      </c>
      <c r="F221" s="420">
        <v>8.4126180521659696E-3</v>
      </c>
      <c r="G221" s="418">
        <v>2.7966246589534202E-4</v>
      </c>
    </row>
    <row r="222" spans="1:7">
      <c r="A222" s="404" t="s">
        <v>1065</v>
      </c>
      <c r="B222" t="s">
        <v>504</v>
      </c>
      <c r="C222" s="49">
        <v>0</v>
      </c>
      <c r="D222" s="49">
        <v>1</v>
      </c>
      <c r="E222" s="420">
        <v>0</v>
      </c>
      <c r="F222" s="420">
        <v>8.4126180521659696E-3</v>
      </c>
      <c r="G222" s="418">
        <v>2.7966246589534202E-4</v>
      </c>
    </row>
    <row r="223" spans="1:7">
      <c r="A223" s="404" t="s">
        <v>1552</v>
      </c>
      <c r="B223" t="s">
        <v>504</v>
      </c>
      <c r="C223" s="49">
        <v>0</v>
      </c>
      <c r="D223" s="49">
        <v>1</v>
      </c>
      <c r="E223" s="420">
        <v>0</v>
      </c>
      <c r="F223" s="420">
        <v>8.4126180521659696E-3</v>
      </c>
      <c r="G223" s="418">
        <v>2.7966246589534202E-4</v>
      </c>
    </row>
    <row r="224" spans="1:7">
      <c r="A224" s="404" t="s">
        <v>1155</v>
      </c>
      <c r="B224" t="s">
        <v>504</v>
      </c>
      <c r="C224" s="49">
        <v>0</v>
      </c>
      <c r="D224" s="49">
        <v>1</v>
      </c>
      <c r="E224" s="420">
        <v>0</v>
      </c>
      <c r="F224" s="420">
        <v>8.4126180521659696E-3</v>
      </c>
      <c r="G224" s="418">
        <v>2.7966246589534202E-4</v>
      </c>
    </row>
    <row r="225" spans="1:7">
      <c r="A225" s="404" t="s">
        <v>2047</v>
      </c>
      <c r="B225" t="s">
        <v>504</v>
      </c>
      <c r="C225" s="49">
        <v>0</v>
      </c>
      <c r="D225" s="49">
        <v>1</v>
      </c>
      <c r="E225" s="420">
        <v>0</v>
      </c>
      <c r="F225" s="420">
        <v>8.4126180521659696E-3</v>
      </c>
      <c r="G225" s="418">
        <v>2.7966246589534202E-4</v>
      </c>
    </row>
    <row r="226" spans="1:7">
      <c r="A226" s="404" t="s">
        <v>2048</v>
      </c>
      <c r="B226" t="s">
        <v>504</v>
      </c>
      <c r="C226" s="49">
        <v>0</v>
      </c>
      <c r="D226" s="49">
        <v>1</v>
      </c>
      <c r="E226" s="420">
        <v>0</v>
      </c>
      <c r="F226" s="420">
        <v>8.4126180521659696E-3</v>
      </c>
      <c r="G226" s="418">
        <v>2.7966246589534202E-4</v>
      </c>
    </row>
    <row r="227" spans="1:7">
      <c r="A227" s="404" t="s">
        <v>1563</v>
      </c>
      <c r="B227" t="s">
        <v>504</v>
      </c>
      <c r="C227" s="49">
        <v>0</v>
      </c>
      <c r="D227" s="49">
        <v>1</v>
      </c>
      <c r="E227" s="420">
        <v>0</v>
      </c>
      <c r="F227" s="420">
        <v>8.4126180521659696E-3</v>
      </c>
      <c r="G227" s="418">
        <v>2.7966246589534202E-4</v>
      </c>
    </row>
    <row r="228" spans="1:7">
      <c r="A228" s="404" t="s">
        <v>2049</v>
      </c>
      <c r="B228" t="s">
        <v>504</v>
      </c>
      <c r="C228" s="49">
        <v>0</v>
      </c>
      <c r="D228" s="49">
        <v>1</v>
      </c>
      <c r="E228" s="420">
        <v>0</v>
      </c>
      <c r="F228" s="420">
        <v>8.4126180521659696E-3</v>
      </c>
      <c r="G228" s="418">
        <v>2.7966246589534202E-4</v>
      </c>
    </row>
    <row r="229" spans="1:7">
      <c r="A229" s="404" t="s">
        <v>1198</v>
      </c>
      <c r="B229" t="s">
        <v>504</v>
      </c>
      <c r="C229" s="49">
        <v>0</v>
      </c>
      <c r="D229" s="49">
        <v>1</v>
      </c>
      <c r="E229" s="420">
        <v>0</v>
      </c>
      <c r="F229" s="420">
        <v>8.4126180521659696E-3</v>
      </c>
      <c r="G229" s="418">
        <v>2.7966246589534202E-4</v>
      </c>
    </row>
    <row r="230" spans="1:7">
      <c r="A230" s="404" t="s">
        <v>1405</v>
      </c>
      <c r="B230" t="s">
        <v>504</v>
      </c>
      <c r="C230" s="49">
        <v>0</v>
      </c>
      <c r="D230" s="49">
        <v>1</v>
      </c>
      <c r="E230" s="420">
        <v>0</v>
      </c>
      <c r="F230" s="420">
        <v>8.4126180521659696E-3</v>
      </c>
      <c r="G230" s="418">
        <v>2.7966246589534202E-4</v>
      </c>
    </row>
    <row r="231" spans="1:7">
      <c r="A231" s="404" t="s">
        <v>1360</v>
      </c>
      <c r="B231" t="s">
        <v>504</v>
      </c>
      <c r="C231" s="49">
        <v>0</v>
      </c>
      <c r="D231" s="49">
        <v>1</v>
      </c>
      <c r="E231" s="420">
        <v>0</v>
      </c>
      <c r="F231" s="420">
        <v>8.4126180521659696E-3</v>
      </c>
      <c r="G231" s="418">
        <v>2.7966246589534202E-4</v>
      </c>
    </row>
    <row r="232" spans="1:7">
      <c r="A232" s="404" t="s">
        <v>1566</v>
      </c>
      <c r="B232" t="s">
        <v>504</v>
      </c>
      <c r="C232" s="49">
        <v>0</v>
      </c>
      <c r="D232" s="49">
        <v>1</v>
      </c>
      <c r="E232" s="420">
        <v>0</v>
      </c>
      <c r="F232" s="420">
        <v>8.4126180521659696E-3</v>
      </c>
      <c r="G232" s="418">
        <v>2.7966246589534202E-4</v>
      </c>
    </row>
    <row r="233" spans="1:7">
      <c r="A233" s="404" t="s">
        <v>1235</v>
      </c>
      <c r="B233" t="s">
        <v>504</v>
      </c>
      <c r="C233" s="49">
        <v>0</v>
      </c>
      <c r="D233" s="49">
        <v>1</v>
      </c>
      <c r="E233" s="420">
        <v>0</v>
      </c>
      <c r="F233" s="420">
        <v>8.4126180521659696E-3</v>
      </c>
      <c r="G233" s="418">
        <v>2.7966246589534202E-4</v>
      </c>
    </row>
    <row r="234" spans="1:7">
      <c r="A234" s="404" t="s">
        <v>1362</v>
      </c>
      <c r="B234" t="s">
        <v>504</v>
      </c>
      <c r="C234" s="49">
        <v>0</v>
      </c>
      <c r="D234" s="49">
        <v>1</v>
      </c>
      <c r="E234" s="420">
        <v>0</v>
      </c>
      <c r="F234" s="420">
        <v>8.4126180521659696E-3</v>
      </c>
      <c r="G234" s="418">
        <v>2.7966246589534202E-4</v>
      </c>
    </row>
    <row r="235" spans="1:7">
      <c r="A235" s="404" t="s">
        <v>1569</v>
      </c>
      <c r="B235" t="s">
        <v>504</v>
      </c>
      <c r="C235" s="49">
        <v>0</v>
      </c>
      <c r="D235" s="49">
        <v>1</v>
      </c>
      <c r="E235" s="420">
        <v>0</v>
      </c>
      <c r="F235" s="420">
        <v>8.4126180521659696E-3</v>
      </c>
      <c r="G235" s="418">
        <v>2.7966246589534202E-4</v>
      </c>
    </row>
    <row r="236" spans="1:7">
      <c r="A236" s="404" t="s">
        <v>1571</v>
      </c>
      <c r="B236" t="s">
        <v>504</v>
      </c>
      <c r="C236" s="49">
        <v>0</v>
      </c>
      <c r="D236" s="49">
        <v>1</v>
      </c>
      <c r="E236" s="420">
        <v>0</v>
      </c>
      <c r="F236" s="420">
        <v>8.4126180521659696E-3</v>
      </c>
      <c r="G236" s="418">
        <v>2.7966246589534202E-4</v>
      </c>
    </row>
    <row r="237" spans="1:7">
      <c r="A237" s="404" t="s">
        <v>1236</v>
      </c>
      <c r="B237" t="s">
        <v>504</v>
      </c>
      <c r="C237" s="49">
        <v>0</v>
      </c>
      <c r="D237" s="49">
        <v>1</v>
      </c>
      <c r="E237" s="420">
        <v>0</v>
      </c>
      <c r="F237" s="420">
        <v>8.4126180521659696E-3</v>
      </c>
      <c r="G237" s="418">
        <v>2.7966246589534202E-4</v>
      </c>
    </row>
    <row r="238" spans="1:7">
      <c r="A238" s="404" t="s">
        <v>1367</v>
      </c>
      <c r="B238" t="s">
        <v>504</v>
      </c>
      <c r="C238" s="49">
        <v>0</v>
      </c>
      <c r="D238" s="49">
        <v>1</v>
      </c>
      <c r="E238" s="420">
        <v>0</v>
      </c>
      <c r="F238" s="420">
        <v>8.4126180521659696E-3</v>
      </c>
      <c r="G238" s="418">
        <v>2.7966246589534202E-4</v>
      </c>
    </row>
    <row r="239" spans="1:7">
      <c r="A239" s="404" t="s">
        <v>1133</v>
      </c>
      <c r="B239" t="s">
        <v>504</v>
      </c>
      <c r="C239" s="49">
        <v>0</v>
      </c>
      <c r="D239" s="49">
        <v>1</v>
      </c>
      <c r="E239" s="420">
        <v>0</v>
      </c>
      <c r="F239" s="420">
        <v>8.4126180521659696E-3</v>
      </c>
      <c r="G239" s="418">
        <v>2.7966246589534202E-4</v>
      </c>
    </row>
    <row r="240" spans="1:7">
      <c r="A240" s="404" t="s">
        <v>970</v>
      </c>
      <c r="B240" t="s">
        <v>504</v>
      </c>
      <c r="C240" s="49">
        <v>0</v>
      </c>
      <c r="D240" s="49">
        <v>1</v>
      </c>
      <c r="E240" s="420">
        <v>0</v>
      </c>
      <c r="F240" s="420">
        <v>8.4126180521659696E-3</v>
      </c>
      <c r="G240" s="418">
        <v>2.7966246589534202E-4</v>
      </c>
    </row>
    <row r="241" spans="1:7">
      <c r="A241" s="404" t="s">
        <v>1575</v>
      </c>
      <c r="B241" t="s">
        <v>504</v>
      </c>
      <c r="C241" s="49">
        <v>0</v>
      </c>
      <c r="D241" s="49">
        <v>1</v>
      </c>
      <c r="E241" s="420">
        <v>0</v>
      </c>
      <c r="F241" s="420">
        <v>8.4126180521659696E-3</v>
      </c>
      <c r="G241" s="418">
        <v>2.7966246589534202E-4</v>
      </c>
    </row>
    <row r="242" spans="1:7">
      <c r="A242" s="404" t="s">
        <v>1369</v>
      </c>
      <c r="B242" t="s">
        <v>504</v>
      </c>
      <c r="C242" s="49">
        <v>0</v>
      </c>
      <c r="D242" s="49">
        <v>1</v>
      </c>
      <c r="E242" s="420">
        <v>0</v>
      </c>
      <c r="F242" s="420">
        <v>8.4126180521659696E-3</v>
      </c>
      <c r="G242" s="418">
        <v>2.7966246589534202E-4</v>
      </c>
    </row>
    <row r="243" spans="1:7">
      <c r="A243" s="404" t="s">
        <v>1370</v>
      </c>
      <c r="B243" t="s">
        <v>504</v>
      </c>
      <c r="C243" s="49">
        <v>0</v>
      </c>
      <c r="D243" s="49">
        <v>1</v>
      </c>
      <c r="E243" s="420">
        <v>0</v>
      </c>
      <c r="F243" s="420">
        <v>8.4126180521659696E-3</v>
      </c>
      <c r="G243" s="418">
        <v>2.7966246589534202E-4</v>
      </c>
    </row>
    <row r="244" spans="1:7">
      <c r="A244" s="404" t="s">
        <v>1639</v>
      </c>
      <c r="B244" t="s">
        <v>504</v>
      </c>
      <c r="C244" s="49">
        <v>0</v>
      </c>
      <c r="D244" s="49">
        <v>1</v>
      </c>
      <c r="E244" s="420">
        <v>0</v>
      </c>
      <c r="F244" s="420">
        <v>8.4126180521659696E-3</v>
      </c>
      <c r="G244" s="418">
        <v>2.7966246589534202E-4</v>
      </c>
    </row>
    <row r="245" spans="1:7">
      <c r="A245" s="404" t="s">
        <v>1584</v>
      </c>
      <c r="B245" t="s">
        <v>504</v>
      </c>
      <c r="C245" s="49">
        <v>0</v>
      </c>
      <c r="D245" s="49">
        <v>1</v>
      </c>
      <c r="E245" s="420">
        <v>0</v>
      </c>
      <c r="F245" s="420">
        <v>8.4126180521659696E-3</v>
      </c>
      <c r="G245" s="418">
        <v>2.7966246589534202E-4</v>
      </c>
    </row>
    <row r="246" spans="1:7">
      <c r="A246" s="404" t="s">
        <v>999</v>
      </c>
      <c r="B246" t="s">
        <v>504</v>
      </c>
      <c r="C246" s="49">
        <v>0</v>
      </c>
      <c r="D246" s="49">
        <v>1</v>
      </c>
      <c r="E246" s="420">
        <v>0</v>
      </c>
      <c r="F246" s="420">
        <v>8.4126180521659696E-3</v>
      </c>
      <c r="G246" s="418">
        <v>2.7966246589534202E-4</v>
      </c>
    </row>
    <row r="247" spans="1:7">
      <c r="A247" s="404" t="s">
        <v>1373</v>
      </c>
      <c r="B247" t="s">
        <v>504</v>
      </c>
      <c r="C247" s="49">
        <v>0</v>
      </c>
      <c r="D247" s="49">
        <v>1</v>
      </c>
      <c r="E247" s="420">
        <v>0</v>
      </c>
      <c r="F247" s="420">
        <v>8.4126180521659696E-3</v>
      </c>
      <c r="G247" s="418">
        <v>2.7966246589534202E-4</v>
      </c>
    </row>
    <row r="248" spans="1:7">
      <c r="A248" s="404" t="s">
        <v>923</v>
      </c>
      <c r="B248" t="s">
        <v>504</v>
      </c>
      <c r="C248" s="49">
        <v>0</v>
      </c>
      <c r="D248" s="49">
        <v>1</v>
      </c>
      <c r="E248" s="420">
        <v>0</v>
      </c>
      <c r="F248" s="420">
        <v>8.4126180521659696E-3</v>
      </c>
      <c r="G248" s="418">
        <v>2.7966246589534202E-4</v>
      </c>
    </row>
    <row r="249" spans="1:7">
      <c r="A249" s="404" t="s">
        <v>1379</v>
      </c>
      <c r="B249" t="s">
        <v>504</v>
      </c>
      <c r="C249" s="49">
        <v>0</v>
      </c>
      <c r="D249" s="49">
        <v>1</v>
      </c>
      <c r="E249" s="420">
        <v>0</v>
      </c>
      <c r="F249" s="420">
        <v>8.4126180521659696E-3</v>
      </c>
      <c r="G249" s="418">
        <v>2.7966246589534202E-4</v>
      </c>
    </row>
    <row r="250" spans="1:7">
      <c r="A250" s="404" t="s">
        <v>1025</v>
      </c>
      <c r="B250" t="s">
        <v>504</v>
      </c>
      <c r="C250" s="49">
        <v>0</v>
      </c>
      <c r="D250" s="49">
        <v>1</v>
      </c>
      <c r="E250" s="420">
        <v>0</v>
      </c>
      <c r="F250" s="420">
        <v>8.4126180521659696E-3</v>
      </c>
      <c r="G250" s="418">
        <v>2.7966246589534202E-4</v>
      </c>
    </row>
    <row r="251" spans="1:7">
      <c r="A251" s="404" t="s">
        <v>1028</v>
      </c>
      <c r="B251" t="s">
        <v>504</v>
      </c>
      <c r="C251" s="49">
        <v>0</v>
      </c>
      <c r="D251" s="49">
        <v>1</v>
      </c>
      <c r="E251" s="420">
        <v>0</v>
      </c>
      <c r="F251" s="420">
        <v>8.4126180521659696E-3</v>
      </c>
      <c r="G251" s="418">
        <v>2.7966246589534202E-4</v>
      </c>
    </row>
    <row r="252" spans="1:7">
      <c r="A252" s="404" t="s">
        <v>1239</v>
      </c>
      <c r="B252" t="s">
        <v>504</v>
      </c>
      <c r="C252" s="49">
        <v>0</v>
      </c>
      <c r="D252" s="49">
        <v>1</v>
      </c>
      <c r="E252" s="420">
        <v>0</v>
      </c>
      <c r="F252" s="420">
        <v>8.4126180521659696E-3</v>
      </c>
      <c r="G252" s="418">
        <v>2.7966246589534202E-4</v>
      </c>
    </row>
    <row r="253" spans="1:7">
      <c r="A253" s="404" t="s">
        <v>1177</v>
      </c>
      <c r="B253" t="s">
        <v>504</v>
      </c>
      <c r="C253" s="49">
        <v>0</v>
      </c>
      <c r="D253" s="49">
        <v>1</v>
      </c>
      <c r="E253" s="420">
        <v>0</v>
      </c>
      <c r="F253" s="420">
        <v>8.4126180521659696E-3</v>
      </c>
      <c r="G253" s="418">
        <v>2.7966246589534202E-4</v>
      </c>
    </row>
    <row r="254" spans="1:7">
      <c r="A254" s="404" t="s">
        <v>1382</v>
      </c>
      <c r="B254" t="s">
        <v>504</v>
      </c>
      <c r="C254" s="49">
        <v>0</v>
      </c>
      <c r="D254" s="49">
        <v>1</v>
      </c>
      <c r="E254" s="420">
        <v>0</v>
      </c>
      <c r="F254" s="420">
        <v>8.4126180521659696E-3</v>
      </c>
      <c r="G254" s="418">
        <v>2.7966246589534202E-4</v>
      </c>
    </row>
    <row r="255" spans="1:7">
      <c r="A255" s="404" t="s">
        <v>1310</v>
      </c>
      <c r="B255" t="s">
        <v>504</v>
      </c>
      <c r="C255" s="49">
        <v>0</v>
      </c>
      <c r="D255" s="49">
        <v>1</v>
      </c>
      <c r="E255" s="420">
        <v>0</v>
      </c>
      <c r="F255" s="420">
        <v>8.4126180521659696E-3</v>
      </c>
      <c r="G255" s="418">
        <v>2.7966246589534202E-4</v>
      </c>
    </row>
    <row r="256" spans="1:7">
      <c r="A256" s="404" t="s">
        <v>1219</v>
      </c>
      <c r="B256" t="s">
        <v>504</v>
      </c>
      <c r="C256" s="49">
        <v>0</v>
      </c>
      <c r="D256" s="49">
        <v>1</v>
      </c>
      <c r="E256" s="420">
        <v>0</v>
      </c>
      <c r="F256" s="420">
        <v>8.4126180521659696E-3</v>
      </c>
      <c r="G256" s="418">
        <v>2.7966246589534202E-4</v>
      </c>
    </row>
    <row r="257" spans="1:7">
      <c r="A257" s="404" t="s">
        <v>2050</v>
      </c>
      <c r="B257" t="s">
        <v>504</v>
      </c>
      <c r="C257" s="49">
        <v>0</v>
      </c>
      <c r="D257" s="49">
        <v>1</v>
      </c>
      <c r="E257" s="420">
        <v>0</v>
      </c>
      <c r="F257" s="420">
        <v>8.4126180521659696E-3</v>
      </c>
      <c r="G257" s="418">
        <v>2.7966246589534202E-4</v>
      </c>
    </row>
    <row r="258" spans="1:7">
      <c r="A258" s="430" t="s">
        <v>1105</v>
      </c>
      <c r="B258" t="s">
        <v>504</v>
      </c>
      <c r="C258" s="49">
        <v>0</v>
      </c>
      <c r="D258" s="49">
        <v>1</v>
      </c>
      <c r="E258" s="420">
        <v>0</v>
      </c>
      <c r="F258" s="420">
        <v>8.4126180521659696E-3</v>
      </c>
      <c r="G258" s="418">
        <v>2.7966246589534202E-4</v>
      </c>
    </row>
    <row r="259" spans="1:7">
      <c r="A259" s="404" t="s">
        <v>1301</v>
      </c>
      <c r="B259" t="s">
        <v>504</v>
      </c>
      <c r="C259" s="49">
        <v>0</v>
      </c>
      <c r="D259" s="49">
        <v>1</v>
      </c>
      <c r="E259" s="420">
        <v>0</v>
      </c>
      <c r="F259" s="420">
        <v>8.4126180521659696E-3</v>
      </c>
      <c r="G259" s="418">
        <v>2.7966246589534202E-4</v>
      </c>
    </row>
    <row r="260" spans="1:7">
      <c r="A260" s="404" t="s">
        <v>1627</v>
      </c>
      <c r="B260" t="s">
        <v>504</v>
      </c>
      <c r="C260" s="49">
        <v>0</v>
      </c>
      <c r="D260" s="49">
        <v>1</v>
      </c>
      <c r="E260" s="420">
        <v>0</v>
      </c>
      <c r="F260" s="420">
        <v>8.4126180521659696E-3</v>
      </c>
      <c r="G260" s="418">
        <v>2.7966246589534202E-4</v>
      </c>
    </row>
    <row r="261" spans="1:7">
      <c r="A261" s="404" t="s">
        <v>1015</v>
      </c>
      <c r="B261" t="s">
        <v>504</v>
      </c>
      <c r="C261" s="49">
        <v>0</v>
      </c>
      <c r="D261" s="49">
        <v>1</v>
      </c>
      <c r="E261" s="420">
        <v>0</v>
      </c>
      <c r="F261" s="420">
        <v>8.4126180521659696E-3</v>
      </c>
      <c r="G261" s="418">
        <v>2.7966246589534202E-4</v>
      </c>
    </row>
    <row r="262" spans="1:7">
      <c r="A262" s="404" t="s">
        <v>2051</v>
      </c>
      <c r="B262" t="s">
        <v>504</v>
      </c>
      <c r="C262" s="49">
        <v>0</v>
      </c>
      <c r="D262" s="49">
        <v>1</v>
      </c>
      <c r="E262" s="420">
        <v>0</v>
      </c>
      <c r="F262" s="420">
        <v>8.4126180521659696E-3</v>
      </c>
      <c r="G262" s="418">
        <v>2.7966246589534202E-4</v>
      </c>
    </row>
    <row r="263" spans="1:7">
      <c r="A263" s="404" t="s">
        <v>1632</v>
      </c>
      <c r="B263" t="s">
        <v>504</v>
      </c>
      <c r="C263" s="49">
        <v>0</v>
      </c>
      <c r="D263" s="49">
        <v>1</v>
      </c>
      <c r="E263" s="420">
        <v>0</v>
      </c>
      <c r="F263" s="420">
        <v>8.4126180521659696E-3</v>
      </c>
      <c r="G263" s="418">
        <v>2.7966246589534202E-4</v>
      </c>
    </row>
    <row r="264" spans="1:7">
      <c r="A264" s="404" t="s">
        <v>906</v>
      </c>
      <c r="B264" t="s">
        <v>504</v>
      </c>
      <c r="C264" s="49">
        <v>1</v>
      </c>
      <c r="D264" s="49">
        <v>2</v>
      </c>
      <c r="E264" s="420">
        <v>8.4814102753303193E-3</v>
      </c>
      <c r="F264" s="420">
        <v>1.6825236104331901E-2</v>
      </c>
      <c r="G264" s="418">
        <v>2.7737559126900501E-4</v>
      </c>
    </row>
    <row r="265" spans="1:7">
      <c r="A265" s="404" t="s">
        <v>1040</v>
      </c>
      <c r="B265" t="s">
        <v>504</v>
      </c>
      <c r="C265" s="49">
        <v>1</v>
      </c>
      <c r="D265" s="49">
        <v>2</v>
      </c>
      <c r="E265" s="420">
        <v>8.4814102753303193E-3</v>
      </c>
      <c r="F265" s="420">
        <v>1.6825236104331901E-2</v>
      </c>
      <c r="G265" s="418">
        <v>2.7737559126900501E-4</v>
      </c>
    </row>
    <row r="266" spans="1:7">
      <c r="A266" s="404" t="s">
        <v>1243</v>
      </c>
      <c r="B266" t="s">
        <v>504</v>
      </c>
      <c r="C266" s="49">
        <v>1</v>
      </c>
      <c r="D266" s="49">
        <v>2</v>
      </c>
      <c r="E266" s="420">
        <v>8.4814102753303193E-3</v>
      </c>
      <c r="F266" s="420">
        <v>1.6825236104331901E-2</v>
      </c>
      <c r="G266" s="418">
        <v>2.7737559126900501E-4</v>
      </c>
    </row>
    <row r="267" spans="1:7">
      <c r="A267" s="404" t="s">
        <v>1125</v>
      </c>
      <c r="B267" t="s">
        <v>504</v>
      </c>
      <c r="C267" s="49">
        <v>1</v>
      </c>
      <c r="D267" s="49">
        <v>2</v>
      </c>
      <c r="E267" s="420">
        <v>8.4814102753303193E-3</v>
      </c>
      <c r="F267" s="420">
        <v>1.6825236104331901E-2</v>
      </c>
      <c r="G267" s="418">
        <v>2.7737559126900501E-4</v>
      </c>
    </row>
    <row r="268" spans="1:7">
      <c r="A268" s="404" t="s">
        <v>1273</v>
      </c>
      <c r="B268" t="s">
        <v>504</v>
      </c>
      <c r="C268" s="49">
        <v>1</v>
      </c>
      <c r="D268" s="49">
        <v>2</v>
      </c>
      <c r="E268" s="420">
        <v>8.4814102753303193E-3</v>
      </c>
      <c r="F268" s="420">
        <v>1.6825236104331901E-2</v>
      </c>
      <c r="G268" s="418">
        <v>2.7737559126900501E-4</v>
      </c>
    </row>
    <row r="269" spans="1:7">
      <c r="A269" s="404" t="s">
        <v>947</v>
      </c>
      <c r="B269" t="s">
        <v>504</v>
      </c>
      <c r="C269" s="49">
        <v>1</v>
      </c>
      <c r="D269" s="49">
        <v>2</v>
      </c>
      <c r="E269" s="420">
        <v>8.4814102753303193E-3</v>
      </c>
      <c r="F269" s="420">
        <v>1.6825236104331901E-2</v>
      </c>
      <c r="G269" s="418">
        <v>2.7737559126900501E-4</v>
      </c>
    </row>
    <row r="270" spans="1:7">
      <c r="A270" s="404" t="s">
        <v>1218</v>
      </c>
      <c r="B270" t="s">
        <v>504</v>
      </c>
      <c r="C270" s="49">
        <v>1</v>
      </c>
      <c r="D270" s="49">
        <v>2</v>
      </c>
      <c r="E270" s="420">
        <v>8.4814102753303193E-3</v>
      </c>
      <c r="F270" s="420">
        <v>1.6825236104331901E-2</v>
      </c>
      <c r="G270" s="418">
        <v>2.7737559126900501E-4</v>
      </c>
    </row>
    <row r="271" spans="1:7">
      <c r="A271" s="404" t="s">
        <v>1117</v>
      </c>
      <c r="B271" t="s">
        <v>504</v>
      </c>
      <c r="C271" s="49">
        <v>1</v>
      </c>
      <c r="D271" s="49">
        <v>2</v>
      </c>
      <c r="E271" s="420">
        <v>8.4814102753303193E-3</v>
      </c>
      <c r="F271" s="420">
        <v>1.6825236104331901E-2</v>
      </c>
      <c r="G271" s="418">
        <v>2.7737559126900501E-4</v>
      </c>
    </row>
    <row r="272" spans="1:7">
      <c r="A272" s="404" t="s">
        <v>1127</v>
      </c>
      <c r="B272" t="s">
        <v>504</v>
      </c>
      <c r="C272" s="49">
        <v>1</v>
      </c>
      <c r="D272" s="49">
        <v>2</v>
      </c>
      <c r="E272" s="420">
        <v>8.4814102753303193E-3</v>
      </c>
      <c r="F272" s="420">
        <v>1.6825236104331901E-2</v>
      </c>
      <c r="G272" s="418">
        <v>2.7737559126900501E-4</v>
      </c>
    </row>
    <row r="273" spans="1:7">
      <c r="A273" s="404" t="s">
        <v>1400</v>
      </c>
      <c r="B273" t="s">
        <v>504</v>
      </c>
      <c r="C273" s="49">
        <v>1</v>
      </c>
      <c r="D273" s="49">
        <v>2</v>
      </c>
      <c r="E273" s="420">
        <v>8.4814102753303193E-3</v>
      </c>
      <c r="F273" s="420">
        <v>1.6825236104331901E-2</v>
      </c>
      <c r="G273" s="418">
        <v>2.7737559126900501E-4</v>
      </c>
    </row>
    <row r="274" spans="1:7">
      <c r="A274" s="404" t="s">
        <v>956</v>
      </c>
      <c r="B274" t="s">
        <v>504</v>
      </c>
      <c r="C274" s="49">
        <v>1</v>
      </c>
      <c r="D274" s="49">
        <v>2</v>
      </c>
      <c r="E274" s="420">
        <v>8.4814102753303193E-3</v>
      </c>
      <c r="F274" s="420">
        <v>1.6825236104331901E-2</v>
      </c>
      <c r="G274" s="418">
        <v>2.7737559126900501E-4</v>
      </c>
    </row>
    <row r="275" spans="1:7">
      <c r="A275" s="404" t="s">
        <v>951</v>
      </c>
      <c r="B275" t="s">
        <v>504</v>
      </c>
      <c r="C275" s="49">
        <v>1</v>
      </c>
      <c r="D275" s="49">
        <v>2</v>
      </c>
      <c r="E275" s="420">
        <v>8.4814102753303193E-3</v>
      </c>
      <c r="F275" s="420">
        <v>1.6825236104331901E-2</v>
      </c>
      <c r="G275" s="418">
        <v>2.7737559126900501E-4</v>
      </c>
    </row>
    <row r="276" spans="1:7">
      <c r="A276" s="404" t="s">
        <v>1095</v>
      </c>
      <c r="B276" t="s">
        <v>504</v>
      </c>
      <c r="C276" s="49">
        <v>1</v>
      </c>
      <c r="D276" s="49">
        <v>2</v>
      </c>
      <c r="E276" s="420">
        <v>8.4814102753303193E-3</v>
      </c>
      <c r="F276" s="420">
        <v>1.6825236104331901E-2</v>
      </c>
      <c r="G276" s="418">
        <v>2.7737559126900501E-4</v>
      </c>
    </row>
    <row r="277" spans="1:7">
      <c r="A277" s="404" t="s">
        <v>1064</v>
      </c>
      <c r="B277" t="s">
        <v>504</v>
      </c>
      <c r="C277" s="49">
        <v>1</v>
      </c>
      <c r="D277" s="49">
        <v>2</v>
      </c>
      <c r="E277" s="420">
        <v>8.4814102753303193E-3</v>
      </c>
      <c r="F277" s="420">
        <v>1.6825236104331901E-2</v>
      </c>
      <c r="G277" s="418">
        <v>2.7737559126900501E-4</v>
      </c>
    </row>
    <row r="278" spans="1:7">
      <c r="A278" s="404" t="s">
        <v>869</v>
      </c>
      <c r="B278" t="s">
        <v>504</v>
      </c>
      <c r="C278" s="49">
        <v>1</v>
      </c>
      <c r="D278" s="49">
        <v>2</v>
      </c>
      <c r="E278" s="420">
        <v>8.4814102753303193E-3</v>
      </c>
      <c r="F278" s="420">
        <v>1.6825236104331901E-2</v>
      </c>
      <c r="G278" s="418">
        <v>2.7737559126900501E-4</v>
      </c>
    </row>
    <row r="279" spans="1:7">
      <c r="A279" s="404" t="s">
        <v>1074</v>
      </c>
      <c r="B279" t="s">
        <v>504</v>
      </c>
      <c r="C279" s="49">
        <v>1</v>
      </c>
      <c r="D279" s="49">
        <v>2</v>
      </c>
      <c r="E279" s="420">
        <v>8.4814102753303193E-3</v>
      </c>
      <c r="F279" s="420">
        <v>1.6825236104331901E-2</v>
      </c>
      <c r="G279" s="418">
        <v>2.7737559126900501E-4</v>
      </c>
    </row>
    <row r="280" spans="1:7">
      <c r="A280" s="404" t="s">
        <v>1383</v>
      </c>
      <c r="B280" t="s">
        <v>504</v>
      </c>
      <c r="C280" s="49">
        <v>1</v>
      </c>
      <c r="D280" s="49">
        <v>2</v>
      </c>
      <c r="E280" s="420">
        <v>8.4814102753303193E-3</v>
      </c>
      <c r="F280" s="420">
        <v>1.6825236104331901E-2</v>
      </c>
      <c r="G280" s="418">
        <v>2.7737559126900501E-4</v>
      </c>
    </row>
    <row r="281" spans="1:7">
      <c r="A281" s="404" t="s">
        <v>1384</v>
      </c>
      <c r="B281" t="s">
        <v>504</v>
      </c>
      <c r="C281" s="49">
        <v>1</v>
      </c>
      <c r="D281" s="49">
        <v>2</v>
      </c>
      <c r="E281" s="420">
        <v>8.4814102753303193E-3</v>
      </c>
      <c r="F281" s="420">
        <v>1.6825236104331901E-2</v>
      </c>
      <c r="G281" s="418">
        <v>2.7737559126900501E-4</v>
      </c>
    </row>
    <row r="282" spans="1:7">
      <c r="A282" s="404" t="s">
        <v>780</v>
      </c>
      <c r="B282" t="s">
        <v>504</v>
      </c>
      <c r="C282" s="49">
        <v>2</v>
      </c>
      <c r="D282" s="49">
        <v>3</v>
      </c>
      <c r="E282" s="420">
        <v>1.69628205506606E-2</v>
      </c>
      <c r="F282" s="420">
        <v>2.5237854156497899E-2</v>
      </c>
      <c r="G282" s="418">
        <v>2.7508871664266702E-4</v>
      </c>
    </row>
    <row r="283" spans="1:7">
      <c r="A283" s="404" t="s">
        <v>865</v>
      </c>
      <c r="B283" t="s">
        <v>504</v>
      </c>
      <c r="C283" s="49">
        <v>2</v>
      </c>
      <c r="D283" s="49">
        <v>3</v>
      </c>
      <c r="E283" s="420">
        <v>1.69628205506606E-2</v>
      </c>
      <c r="F283" s="420">
        <v>2.5237854156497899E-2</v>
      </c>
      <c r="G283" s="418">
        <v>2.7508871664266702E-4</v>
      </c>
    </row>
    <row r="284" spans="1:7">
      <c r="A284" s="404" t="s">
        <v>1176</v>
      </c>
      <c r="B284" t="s">
        <v>504</v>
      </c>
      <c r="C284" s="49">
        <v>2</v>
      </c>
      <c r="D284" s="49">
        <v>3</v>
      </c>
      <c r="E284" s="420">
        <v>1.69628205506606E-2</v>
      </c>
      <c r="F284" s="420">
        <v>2.5237854156497899E-2</v>
      </c>
      <c r="G284" s="418">
        <v>2.7508871664266702E-4</v>
      </c>
    </row>
    <row r="285" spans="1:7">
      <c r="A285" s="404" t="s">
        <v>979</v>
      </c>
      <c r="B285" t="s">
        <v>504</v>
      </c>
      <c r="C285" s="49">
        <v>2</v>
      </c>
      <c r="D285" s="49">
        <v>3</v>
      </c>
      <c r="E285" s="420">
        <v>1.69628205506606E-2</v>
      </c>
      <c r="F285" s="420">
        <v>2.5237854156497899E-2</v>
      </c>
      <c r="G285" s="418">
        <v>2.7508871664266702E-4</v>
      </c>
    </row>
    <row r="286" spans="1:7">
      <c r="A286" s="404" t="s">
        <v>965</v>
      </c>
      <c r="B286" t="s">
        <v>504</v>
      </c>
      <c r="C286" s="49">
        <v>3</v>
      </c>
      <c r="D286" s="49">
        <v>4</v>
      </c>
      <c r="E286" s="420">
        <v>2.5444230825991E-2</v>
      </c>
      <c r="F286" s="420">
        <v>3.3650472208663899E-2</v>
      </c>
      <c r="G286" s="418">
        <v>2.7280184201633001E-4</v>
      </c>
    </row>
    <row r="287" spans="1:7">
      <c r="A287" s="404" t="s">
        <v>1011</v>
      </c>
      <c r="B287" t="s">
        <v>504</v>
      </c>
      <c r="C287" s="49">
        <v>3</v>
      </c>
      <c r="D287" s="49">
        <v>4</v>
      </c>
      <c r="E287" s="420">
        <v>2.5444230825991E-2</v>
      </c>
      <c r="F287" s="420">
        <v>3.3650472208663899E-2</v>
      </c>
      <c r="G287" s="418">
        <v>2.7280184201633001E-4</v>
      </c>
    </row>
    <row r="288" spans="1:7">
      <c r="A288" s="404" t="s">
        <v>1100</v>
      </c>
      <c r="B288" t="s">
        <v>504</v>
      </c>
      <c r="C288" s="49">
        <v>4</v>
      </c>
      <c r="D288" s="49">
        <v>5</v>
      </c>
      <c r="E288" s="420">
        <v>3.3925641101321298E-2</v>
      </c>
      <c r="F288" s="420">
        <v>4.2063090260829897E-2</v>
      </c>
      <c r="G288" s="418">
        <v>2.70514967389993E-4</v>
      </c>
    </row>
    <row r="289" spans="1:7">
      <c r="A289" s="404" t="s">
        <v>1169</v>
      </c>
      <c r="B289" t="s">
        <v>504</v>
      </c>
      <c r="C289" s="49">
        <v>4</v>
      </c>
      <c r="D289" s="49">
        <v>5</v>
      </c>
      <c r="E289" s="420">
        <v>3.3925641101321298E-2</v>
      </c>
      <c r="F289" s="420">
        <v>4.2063090260829897E-2</v>
      </c>
      <c r="G289" s="418">
        <v>2.70514967389993E-4</v>
      </c>
    </row>
    <row r="290" spans="1:7">
      <c r="A290" s="404" t="s">
        <v>958</v>
      </c>
      <c r="B290" t="s">
        <v>504</v>
      </c>
      <c r="C290" s="49">
        <v>6</v>
      </c>
      <c r="D290" s="49">
        <v>7</v>
      </c>
      <c r="E290" s="420">
        <v>5.0888461651981999E-2</v>
      </c>
      <c r="F290" s="420">
        <v>5.8888326365161801E-2</v>
      </c>
      <c r="G290" s="418">
        <v>2.65941218137318E-4</v>
      </c>
    </row>
    <row r="291" spans="1:7">
      <c r="A291" s="404" t="s">
        <v>914</v>
      </c>
      <c r="B291" t="s">
        <v>504</v>
      </c>
      <c r="C291" s="49">
        <v>6</v>
      </c>
      <c r="D291" s="49">
        <v>7</v>
      </c>
      <c r="E291" s="420">
        <v>5.0888461651981999E-2</v>
      </c>
      <c r="F291" s="420">
        <v>5.8888326365161801E-2</v>
      </c>
      <c r="G291" s="418">
        <v>2.65941218137318E-4</v>
      </c>
    </row>
    <row r="292" spans="1:7">
      <c r="A292" s="404" t="s">
        <v>839</v>
      </c>
      <c r="B292" t="s">
        <v>504</v>
      </c>
      <c r="C292" s="49">
        <v>6</v>
      </c>
      <c r="D292" s="49">
        <v>7</v>
      </c>
      <c r="E292" s="420">
        <v>5.0888461651981999E-2</v>
      </c>
      <c r="F292" s="420">
        <v>5.8888326365161801E-2</v>
      </c>
      <c r="G292" s="418">
        <v>2.65941218137318E-4</v>
      </c>
    </row>
    <row r="293" spans="1:7">
      <c r="A293" s="404" t="s">
        <v>848</v>
      </c>
      <c r="B293" t="s">
        <v>504</v>
      </c>
      <c r="C293" s="49">
        <v>11</v>
      </c>
      <c r="D293" s="49">
        <v>12</v>
      </c>
      <c r="E293" s="420">
        <v>9.3295513028633606E-2</v>
      </c>
      <c r="F293" s="420">
        <v>0.100951416625992</v>
      </c>
      <c r="G293" s="418">
        <v>2.54506845005631E-4</v>
      </c>
    </row>
    <row r="294" spans="1:7">
      <c r="A294" s="404" t="s">
        <v>2017</v>
      </c>
      <c r="B294" t="s">
        <v>504</v>
      </c>
      <c r="C294" s="49">
        <v>12</v>
      </c>
      <c r="D294" s="49">
        <v>13</v>
      </c>
      <c r="E294" s="420">
        <v>0.101776923303964</v>
      </c>
      <c r="F294" s="420">
        <v>0.109364034678158</v>
      </c>
      <c r="G294" s="418">
        <v>2.5221997037929399E-4</v>
      </c>
    </row>
    <row r="295" spans="1:7">
      <c r="A295" s="404" t="s">
        <v>837</v>
      </c>
      <c r="B295" t="s">
        <v>504</v>
      </c>
      <c r="C295" s="49">
        <v>21</v>
      </c>
      <c r="D295" s="49">
        <v>22</v>
      </c>
      <c r="E295" s="420">
        <v>0.17810961578193699</v>
      </c>
      <c r="F295" s="420">
        <v>0.18507759714765101</v>
      </c>
      <c r="G295" s="418">
        <v>2.3163809874225701E-4</v>
      </c>
    </row>
    <row r="296" spans="1:7">
      <c r="A296" s="404" t="s">
        <v>2052</v>
      </c>
      <c r="B296" t="s">
        <v>504</v>
      </c>
      <c r="C296" s="49">
        <v>1</v>
      </c>
      <c r="D296" s="49">
        <v>0</v>
      </c>
      <c r="E296" s="420">
        <v>8.4814102753303193E-3</v>
      </c>
      <c r="F296" s="420">
        <v>0</v>
      </c>
      <c r="G296" s="418">
        <v>0</v>
      </c>
    </row>
    <row r="297" spans="1:7">
      <c r="A297" s="404" t="s">
        <v>1264</v>
      </c>
      <c r="B297" t="s">
        <v>504</v>
      </c>
      <c r="C297" s="49">
        <v>1</v>
      </c>
      <c r="D297" s="49">
        <v>0</v>
      </c>
      <c r="E297" s="420">
        <v>8.4814102753303193E-3</v>
      </c>
      <c r="F297" s="420">
        <v>0</v>
      </c>
      <c r="G297" s="418">
        <v>0</v>
      </c>
    </row>
    <row r="298" spans="1:7">
      <c r="A298" s="404" t="s">
        <v>1172</v>
      </c>
      <c r="B298" t="s">
        <v>504</v>
      </c>
      <c r="C298" s="49">
        <v>2</v>
      </c>
      <c r="D298" s="49">
        <v>0</v>
      </c>
      <c r="E298" s="420">
        <v>1.69628205506606E-2</v>
      </c>
      <c r="F298" s="420">
        <v>0</v>
      </c>
      <c r="G298" s="418">
        <v>0</v>
      </c>
    </row>
    <row r="299" spans="1:7">
      <c r="A299" s="404" t="s">
        <v>1008</v>
      </c>
      <c r="B299" t="s">
        <v>504</v>
      </c>
      <c r="C299" s="49">
        <v>1</v>
      </c>
      <c r="D299" s="49">
        <v>0</v>
      </c>
      <c r="E299" s="420">
        <v>8.4814102753303193E-3</v>
      </c>
      <c r="F299" s="420">
        <v>0</v>
      </c>
      <c r="G299" s="418">
        <v>0</v>
      </c>
    </row>
    <row r="300" spans="1:7">
      <c r="A300" s="404" t="s">
        <v>954</v>
      </c>
      <c r="B300" t="s">
        <v>504</v>
      </c>
      <c r="C300" s="49">
        <v>2</v>
      </c>
      <c r="D300" s="49">
        <v>0</v>
      </c>
      <c r="E300" s="420">
        <v>1.69628205506606E-2</v>
      </c>
      <c r="F300" s="420">
        <v>0</v>
      </c>
      <c r="G300" s="418">
        <v>0</v>
      </c>
    </row>
    <row r="301" spans="1:7">
      <c r="A301" s="404" t="s">
        <v>932</v>
      </c>
      <c r="B301" t="s">
        <v>504</v>
      </c>
      <c r="C301" s="49">
        <v>2</v>
      </c>
      <c r="D301" s="49">
        <v>0</v>
      </c>
      <c r="E301" s="420">
        <v>1.69628205506606E-2</v>
      </c>
      <c r="F301" s="420">
        <v>0</v>
      </c>
      <c r="G301" s="418">
        <v>0</v>
      </c>
    </row>
    <row r="302" spans="1:7">
      <c r="A302" s="404" t="s">
        <v>1109</v>
      </c>
      <c r="B302" t="s">
        <v>504</v>
      </c>
      <c r="C302" s="49">
        <v>1</v>
      </c>
      <c r="D302" s="49">
        <v>0</v>
      </c>
      <c r="E302" s="420">
        <v>8.4814102753303193E-3</v>
      </c>
      <c r="F302" s="420">
        <v>0</v>
      </c>
      <c r="G302" s="418">
        <v>0</v>
      </c>
    </row>
    <row r="303" spans="1:7">
      <c r="A303" s="404" t="s">
        <v>1067</v>
      </c>
      <c r="B303" t="s">
        <v>504</v>
      </c>
      <c r="C303" s="49">
        <v>1</v>
      </c>
      <c r="D303" s="49">
        <v>0</v>
      </c>
      <c r="E303" s="420">
        <v>8.4814102753303193E-3</v>
      </c>
      <c r="F303" s="420">
        <v>0</v>
      </c>
      <c r="G303" s="418">
        <v>0</v>
      </c>
    </row>
    <row r="304" spans="1:7">
      <c r="A304" s="404" t="s">
        <v>1334</v>
      </c>
      <c r="B304" t="s">
        <v>504</v>
      </c>
      <c r="C304" s="49">
        <v>1</v>
      </c>
      <c r="D304" s="49">
        <v>0</v>
      </c>
      <c r="E304" s="420">
        <v>8.4814102753303193E-3</v>
      </c>
      <c r="F304" s="420">
        <v>0</v>
      </c>
      <c r="G304" s="418">
        <v>0</v>
      </c>
    </row>
    <row r="305" spans="1:7">
      <c r="A305" s="404" t="s">
        <v>1459</v>
      </c>
      <c r="B305" t="s">
        <v>504</v>
      </c>
      <c r="C305" s="49">
        <v>1</v>
      </c>
      <c r="D305" s="49">
        <v>0</v>
      </c>
      <c r="E305" s="420">
        <v>8.4814102753303193E-3</v>
      </c>
      <c r="F305" s="420">
        <v>0</v>
      </c>
      <c r="G305" s="418">
        <v>0</v>
      </c>
    </row>
    <row r="306" spans="1:7">
      <c r="A306" s="404" t="s">
        <v>2053</v>
      </c>
      <c r="B306" t="s">
        <v>504</v>
      </c>
      <c r="C306" s="49">
        <v>1</v>
      </c>
      <c r="D306" s="49">
        <v>0</v>
      </c>
      <c r="E306" s="420">
        <v>8.4814102753303193E-3</v>
      </c>
      <c r="F306" s="420">
        <v>0</v>
      </c>
      <c r="G306" s="418">
        <v>0</v>
      </c>
    </row>
    <row r="307" spans="1:7">
      <c r="A307" s="404" t="s">
        <v>2032</v>
      </c>
      <c r="B307" t="s">
        <v>504</v>
      </c>
      <c r="C307" s="49">
        <v>1</v>
      </c>
      <c r="D307" s="49">
        <v>0</v>
      </c>
      <c r="E307" s="420">
        <v>8.4814102753303193E-3</v>
      </c>
      <c r="F307" s="420">
        <v>0</v>
      </c>
      <c r="G307" s="418">
        <v>0</v>
      </c>
    </row>
    <row r="308" spans="1:7">
      <c r="A308" s="404" t="s">
        <v>819</v>
      </c>
      <c r="B308" t="s">
        <v>504</v>
      </c>
      <c r="C308" s="49">
        <v>1</v>
      </c>
      <c r="D308" s="49">
        <v>0</v>
      </c>
      <c r="E308" s="420">
        <v>8.4814102753303193E-3</v>
      </c>
      <c r="F308" s="420">
        <v>0</v>
      </c>
      <c r="G308" s="418">
        <v>0</v>
      </c>
    </row>
    <row r="309" spans="1:7">
      <c r="A309" s="404" t="s">
        <v>881</v>
      </c>
      <c r="B309" t="s">
        <v>504</v>
      </c>
      <c r="C309" s="49">
        <v>1</v>
      </c>
      <c r="D309" s="49">
        <v>0</v>
      </c>
      <c r="E309" s="420">
        <v>8.4814102753303193E-3</v>
      </c>
      <c r="F309" s="420">
        <v>0</v>
      </c>
      <c r="G309" s="418">
        <v>0</v>
      </c>
    </row>
    <row r="310" spans="1:7">
      <c r="A310" s="404" t="s">
        <v>915</v>
      </c>
      <c r="B310" t="s">
        <v>504</v>
      </c>
      <c r="C310" s="49">
        <v>1</v>
      </c>
      <c r="D310" s="49">
        <v>0</v>
      </c>
      <c r="E310" s="420">
        <v>8.4814102753303193E-3</v>
      </c>
      <c r="F310" s="420">
        <v>0</v>
      </c>
      <c r="G310" s="418">
        <v>0</v>
      </c>
    </row>
    <row r="311" spans="1:7">
      <c r="A311" s="404" t="s">
        <v>1230</v>
      </c>
      <c r="B311" t="s">
        <v>504</v>
      </c>
      <c r="C311" s="49">
        <v>1</v>
      </c>
      <c r="D311" s="49">
        <v>0</v>
      </c>
      <c r="E311" s="420">
        <v>8.4814102753303193E-3</v>
      </c>
      <c r="F311" s="420">
        <v>0</v>
      </c>
      <c r="G311" s="418">
        <v>0</v>
      </c>
    </row>
    <row r="312" spans="1:7">
      <c r="A312" s="404" t="s">
        <v>2022</v>
      </c>
      <c r="B312" t="s">
        <v>504</v>
      </c>
      <c r="C312" s="49">
        <v>1</v>
      </c>
      <c r="D312" s="49">
        <v>0</v>
      </c>
      <c r="E312" s="420">
        <v>8.4814102753303193E-3</v>
      </c>
      <c r="F312" s="420">
        <v>0</v>
      </c>
      <c r="G312" s="418">
        <v>0</v>
      </c>
    </row>
    <row r="313" spans="1:7">
      <c r="A313" s="404" t="s">
        <v>1126</v>
      </c>
      <c r="B313" t="s">
        <v>504</v>
      </c>
      <c r="C313" s="49">
        <v>1</v>
      </c>
      <c r="D313" s="49">
        <v>0</v>
      </c>
      <c r="E313" s="420">
        <v>8.4814102753303193E-3</v>
      </c>
      <c r="F313" s="420">
        <v>0</v>
      </c>
      <c r="G313" s="418">
        <v>0</v>
      </c>
    </row>
    <row r="314" spans="1:7">
      <c r="A314" s="404" t="s">
        <v>1070</v>
      </c>
      <c r="B314" t="s">
        <v>504</v>
      </c>
      <c r="C314" s="49">
        <v>5</v>
      </c>
      <c r="D314" s="49">
        <v>0</v>
      </c>
      <c r="E314" s="420">
        <v>4.24070513766516E-2</v>
      </c>
      <c r="F314" s="420">
        <v>0</v>
      </c>
      <c r="G314" s="418">
        <v>0</v>
      </c>
    </row>
    <row r="315" spans="1:7">
      <c r="A315" s="404" t="s">
        <v>1478</v>
      </c>
      <c r="B315" t="s">
        <v>504</v>
      </c>
      <c r="C315" s="49">
        <v>1</v>
      </c>
      <c r="D315" s="49">
        <v>0</v>
      </c>
      <c r="E315" s="420">
        <v>8.4814102753303193E-3</v>
      </c>
      <c r="F315" s="420">
        <v>0</v>
      </c>
      <c r="G315" s="418">
        <v>0</v>
      </c>
    </row>
    <row r="316" spans="1:7">
      <c r="A316" s="404" t="s">
        <v>2018</v>
      </c>
      <c r="B316" t="s">
        <v>504</v>
      </c>
      <c r="C316" s="49">
        <v>1</v>
      </c>
      <c r="D316" s="49">
        <v>0</v>
      </c>
      <c r="E316" s="420">
        <v>8.4814102753303193E-3</v>
      </c>
      <c r="F316" s="420">
        <v>0</v>
      </c>
      <c r="G316" s="418">
        <v>0</v>
      </c>
    </row>
    <row r="317" spans="1:7">
      <c r="A317" s="404" t="s">
        <v>1063</v>
      </c>
      <c r="B317" t="s">
        <v>504</v>
      </c>
      <c r="C317" s="49">
        <v>1</v>
      </c>
      <c r="D317" s="49">
        <v>0</v>
      </c>
      <c r="E317" s="420">
        <v>8.4814102753303193E-3</v>
      </c>
      <c r="F317" s="420">
        <v>0</v>
      </c>
      <c r="G317" s="418">
        <v>0</v>
      </c>
    </row>
    <row r="318" spans="1:7">
      <c r="A318" s="404" t="s">
        <v>1486</v>
      </c>
      <c r="B318" t="s">
        <v>504</v>
      </c>
      <c r="C318" s="49">
        <v>1</v>
      </c>
      <c r="D318" s="49">
        <v>0</v>
      </c>
      <c r="E318" s="420">
        <v>8.4814102753303193E-3</v>
      </c>
      <c r="F318" s="420">
        <v>0</v>
      </c>
      <c r="G318" s="418">
        <v>0</v>
      </c>
    </row>
    <row r="319" spans="1:7">
      <c r="A319" s="404" t="s">
        <v>1179</v>
      </c>
      <c r="B319" t="s">
        <v>504</v>
      </c>
      <c r="C319" s="49">
        <v>1</v>
      </c>
      <c r="D319" s="49">
        <v>0</v>
      </c>
      <c r="E319" s="420">
        <v>8.4814102753303193E-3</v>
      </c>
      <c r="F319" s="420">
        <v>0</v>
      </c>
      <c r="G319" s="418">
        <v>0</v>
      </c>
    </row>
    <row r="320" spans="1:7">
      <c r="A320" s="404" t="s">
        <v>2033</v>
      </c>
      <c r="B320" t="s">
        <v>504</v>
      </c>
      <c r="C320" s="49">
        <v>4</v>
      </c>
      <c r="D320" s="49">
        <v>0</v>
      </c>
      <c r="E320" s="420">
        <v>3.3925641101321298E-2</v>
      </c>
      <c r="F320" s="420">
        <v>0</v>
      </c>
      <c r="G320" s="418">
        <v>0</v>
      </c>
    </row>
    <row r="321" spans="1:7">
      <c r="A321" s="404" t="s">
        <v>1315</v>
      </c>
      <c r="B321" t="s">
        <v>504</v>
      </c>
      <c r="C321" s="49">
        <v>1</v>
      </c>
      <c r="D321" s="49">
        <v>0</v>
      </c>
      <c r="E321" s="420">
        <v>8.4814102753303193E-3</v>
      </c>
      <c r="F321" s="420">
        <v>0</v>
      </c>
      <c r="G321" s="418">
        <v>0</v>
      </c>
    </row>
    <row r="322" spans="1:7">
      <c r="A322" s="404" t="s">
        <v>1093</v>
      </c>
      <c r="B322" t="s">
        <v>504</v>
      </c>
      <c r="C322" s="49">
        <v>1</v>
      </c>
      <c r="D322" s="49">
        <v>0</v>
      </c>
      <c r="E322" s="420">
        <v>8.4814102753303193E-3</v>
      </c>
      <c r="F322" s="420">
        <v>0</v>
      </c>
      <c r="G322" s="418">
        <v>0</v>
      </c>
    </row>
    <row r="323" spans="1:7">
      <c r="A323" s="404" t="s">
        <v>1077</v>
      </c>
      <c r="B323" t="s">
        <v>504</v>
      </c>
      <c r="C323" s="49">
        <v>1</v>
      </c>
      <c r="D323" s="49">
        <v>0</v>
      </c>
      <c r="E323" s="420">
        <v>8.4814102753303193E-3</v>
      </c>
      <c r="F323" s="420">
        <v>0</v>
      </c>
      <c r="G323" s="418">
        <v>0</v>
      </c>
    </row>
    <row r="324" spans="1:7">
      <c r="A324" s="404" t="s">
        <v>829</v>
      </c>
      <c r="B324" t="s">
        <v>504</v>
      </c>
      <c r="C324" s="49">
        <v>2</v>
      </c>
      <c r="D324" s="49">
        <v>0</v>
      </c>
      <c r="E324" s="420">
        <v>1.69628205506606E-2</v>
      </c>
      <c r="F324" s="420">
        <v>0</v>
      </c>
      <c r="G324" s="418">
        <v>0</v>
      </c>
    </row>
    <row r="325" spans="1:7">
      <c r="A325" s="404" t="s">
        <v>1232</v>
      </c>
      <c r="B325" t="s">
        <v>504</v>
      </c>
      <c r="C325" s="49">
        <v>1</v>
      </c>
      <c r="D325" s="49">
        <v>0</v>
      </c>
      <c r="E325" s="420">
        <v>8.4814102753303193E-3</v>
      </c>
      <c r="F325" s="420">
        <v>0</v>
      </c>
      <c r="G325" s="418">
        <v>0</v>
      </c>
    </row>
    <row r="326" spans="1:7">
      <c r="A326" s="404" t="s">
        <v>1298</v>
      </c>
      <c r="B326" t="s">
        <v>504</v>
      </c>
      <c r="C326" s="49">
        <v>1</v>
      </c>
      <c r="D326" s="49">
        <v>0</v>
      </c>
      <c r="E326" s="420">
        <v>8.4814102753303193E-3</v>
      </c>
      <c r="F326" s="420">
        <v>0</v>
      </c>
      <c r="G326" s="418">
        <v>0</v>
      </c>
    </row>
    <row r="327" spans="1:7">
      <c r="A327" s="404" t="s">
        <v>2034</v>
      </c>
      <c r="B327" t="s">
        <v>504</v>
      </c>
      <c r="C327" s="49">
        <v>1</v>
      </c>
      <c r="D327" s="49">
        <v>0</v>
      </c>
      <c r="E327" s="420">
        <v>8.4814102753303193E-3</v>
      </c>
      <c r="F327" s="420">
        <v>0</v>
      </c>
      <c r="G327" s="418">
        <v>0</v>
      </c>
    </row>
    <row r="328" spans="1:7">
      <c r="A328" s="404" t="s">
        <v>1013</v>
      </c>
      <c r="B328" t="s">
        <v>504</v>
      </c>
      <c r="C328" s="49">
        <v>3</v>
      </c>
      <c r="D328" s="49">
        <v>0</v>
      </c>
      <c r="E328" s="420">
        <v>2.5444230825991E-2</v>
      </c>
      <c r="F328" s="420">
        <v>0</v>
      </c>
      <c r="G328" s="418">
        <v>0</v>
      </c>
    </row>
    <row r="329" spans="1:7">
      <c r="A329" s="404" t="s">
        <v>860</v>
      </c>
      <c r="B329" t="s">
        <v>504</v>
      </c>
      <c r="C329" s="49">
        <v>2</v>
      </c>
      <c r="D329" s="49">
        <v>0</v>
      </c>
      <c r="E329" s="420">
        <v>1.69628205506606E-2</v>
      </c>
      <c r="F329" s="420">
        <v>0</v>
      </c>
      <c r="G329" s="418">
        <v>0</v>
      </c>
    </row>
    <row r="330" spans="1:7">
      <c r="A330" s="404" t="s">
        <v>960</v>
      </c>
      <c r="B330" t="s">
        <v>504</v>
      </c>
      <c r="C330" s="49">
        <v>1</v>
      </c>
      <c r="D330" s="49">
        <v>0</v>
      </c>
      <c r="E330" s="420">
        <v>8.4814102753303193E-3</v>
      </c>
      <c r="F330" s="420">
        <v>0</v>
      </c>
      <c r="G330" s="418">
        <v>0</v>
      </c>
    </row>
    <row r="331" spans="1:7">
      <c r="A331" s="404" t="s">
        <v>2035</v>
      </c>
      <c r="B331" t="s">
        <v>504</v>
      </c>
      <c r="C331" s="49">
        <v>1</v>
      </c>
      <c r="D331" s="49">
        <v>0</v>
      </c>
      <c r="E331" s="420">
        <v>8.4814102753303193E-3</v>
      </c>
      <c r="F331" s="420">
        <v>0</v>
      </c>
      <c r="G331" s="418">
        <v>0</v>
      </c>
    </row>
    <row r="332" spans="1:7">
      <c r="A332" s="404" t="s">
        <v>2054</v>
      </c>
      <c r="B332" t="s">
        <v>504</v>
      </c>
      <c r="C332" s="49">
        <v>1</v>
      </c>
      <c r="D332" s="49">
        <v>0</v>
      </c>
      <c r="E332" s="420">
        <v>8.4814102753303193E-3</v>
      </c>
      <c r="F332" s="420">
        <v>0</v>
      </c>
      <c r="G332" s="418">
        <v>0</v>
      </c>
    </row>
    <row r="333" spans="1:7">
      <c r="A333" s="404" t="s">
        <v>1113</v>
      </c>
      <c r="B333" t="s">
        <v>504</v>
      </c>
      <c r="C333" s="49">
        <v>1</v>
      </c>
      <c r="D333" s="49">
        <v>0</v>
      </c>
      <c r="E333" s="420">
        <v>8.4814102753303193E-3</v>
      </c>
      <c r="F333" s="420">
        <v>0</v>
      </c>
      <c r="G333" s="418">
        <v>0</v>
      </c>
    </row>
    <row r="334" spans="1:7">
      <c r="A334" s="404" t="s">
        <v>1193</v>
      </c>
      <c r="B334" t="s">
        <v>504</v>
      </c>
      <c r="C334" s="49">
        <v>1</v>
      </c>
      <c r="D334" s="49">
        <v>0</v>
      </c>
      <c r="E334" s="420">
        <v>8.4814102753303193E-3</v>
      </c>
      <c r="F334" s="420">
        <v>0</v>
      </c>
      <c r="G334" s="418">
        <v>0</v>
      </c>
    </row>
    <row r="335" spans="1:7">
      <c r="A335" s="404" t="s">
        <v>2055</v>
      </c>
      <c r="B335" t="s">
        <v>504</v>
      </c>
      <c r="C335" s="49">
        <v>1</v>
      </c>
      <c r="D335" s="49">
        <v>0</v>
      </c>
      <c r="E335" s="420">
        <v>8.4814102753303193E-3</v>
      </c>
      <c r="F335" s="420">
        <v>0</v>
      </c>
      <c r="G335" s="418">
        <v>0</v>
      </c>
    </row>
    <row r="336" spans="1:7">
      <c r="A336" s="404" t="s">
        <v>2036</v>
      </c>
      <c r="B336" t="s">
        <v>504</v>
      </c>
      <c r="C336" s="49">
        <v>1</v>
      </c>
      <c r="D336" s="49">
        <v>0</v>
      </c>
      <c r="E336" s="420">
        <v>8.4814102753303193E-3</v>
      </c>
      <c r="F336" s="420">
        <v>0</v>
      </c>
      <c r="G336" s="418">
        <v>0</v>
      </c>
    </row>
    <row r="337" spans="1:7">
      <c r="A337" s="404" t="s">
        <v>2038</v>
      </c>
      <c r="B337" t="s">
        <v>504</v>
      </c>
      <c r="C337" s="49">
        <v>2</v>
      </c>
      <c r="D337" s="49">
        <v>0</v>
      </c>
      <c r="E337" s="420">
        <v>1.69628205506606E-2</v>
      </c>
      <c r="F337" s="420">
        <v>0</v>
      </c>
      <c r="G337" s="418">
        <v>0</v>
      </c>
    </row>
    <row r="338" spans="1:7">
      <c r="A338" s="404" t="s">
        <v>1278</v>
      </c>
      <c r="B338" t="s">
        <v>504</v>
      </c>
      <c r="C338" s="49">
        <v>1</v>
      </c>
      <c r="D338" s="49">
        <v>0</v>
      </c>
      <c r="E338" s="420">
        <v>8.4814102753303193E-3</v>
      </c>
      <c r="F338" s="420">
        <v>0</v>
      </c>
      <c r="G338" s="418">
        <v>0</v>
      </c>
    </row>
    <row r="339" spans="1:7">
      <c r="A339" s="404" t="s">
        <v>1324</v>
      </c>
      <c r="B339" t="s">
        <v>504</v>
      </c>
      <c r="C339" s="49">
        <v>1</v>
      </c>
      <c r="D339" s="49">
        <v>0</v>
      </c>
      <c r="E339" s="420">
        <v>8.4814102753303193E-3</v>
      </c>
      <c r="F339" s="420">
        <v>0</v>
      </c>
      <c r="G339" s="418">
        <v>0</v>
      </c>
    </row>
    <row r="340" spans="1:7">
      <c r="A340" s="404" t="s">
        <v>2023</v>
      </c>
      <c r="B340" t="s">
        <v>504</v>
      </c>
      <c r="C340" s="49">
        <v>1</v>
      </c>
      <c r="D340" s="49">
        <v>0</v>
      </c>
      <c r="E340" s="420">
        <v>8.4814102753303193E-3</v>
      </c>
      <c r="F340" s="420">
        <v>0</v>
      </c>
      <c r="G340" s="418">
        <v>0</v>
      </c>
    </row>
    <row r="341" spans="1:7">
      <c r="A341" s="404" t="s">
        <v>2024</v>
      </c>
      <c r="B341" t="s">
        <v>504</v>
      </c>
      <c r="C341" s="49">
        <v>1</v>
      </c>
      <c r="D341" s="49">
        <v>0</v>
      </c>
      <c r="E341" s="420">
        <v>8.4814102753303193E-3</v>
      </c>
      <c r="F341" s="420">
        <v>0</v>
      </c>
      <c r="G341" s="418">
        <v>0</v>
      </c>
    </row>
    <row r="342" spans="1:7">
      <c r="A342" s="404" t="s">
        <v>2056</v>
      </c>
      <c r="B342" t="s">
        <v>504</v>
      </c>
      <c r="C342" s="49">
        <v>1</v>
      </c>
      <c r="D342" s="49">
        <v>0</v>
      </c>
      <c r="E342" s="420">
        <v>8.4814102753303193E-3</v>
      </c>
      <c r="F342" s="420">
        <v>0</v>
      </c>
      <c r="G342" s="418">
        <v>0</v>
      </c>
    </row>
    <row r="343" spans="1:7">
      <c r="A343" s="404" t="s">
        <v>1545</v>
      </c>
      <c r="B343" t="s">
        <v>504</v>
      </c>
      <c r="C343" s="49">
        <v>2</v>
      </c>
      <c r="D343" s="49">
        <v>0</v>
      </c>
      <c r="E343" s="420">
        <v>1.69628205506606E-2</v>
      </c>
      <c r="F343" s="420">
        <v>0</v>
      </c>
      <c r="G343" s="418">
        <v>0</v>
      </c>
    </row>
    <row r="344" spans="1:7">
      <c r="A344" s="404" t="s">
        <v>1071</v>
      </c>
      <c r="B344" t="s">
        <v>504</v>
      </c>
      <c r="C344" s="49">
        <v>1</v>
      </c>
      <c r="D344" s="49">
        <v>0</v>
      </c>
      <c r="E344" s="420">
        <v>8.4814102753303193E-3</v>
      </c>
      <c r="F344" s="420">
        <v>0</v>
      </c>
      <c r="G344" s="418">
        <v>0</v>
      </c>
    </row>
    <row r="345" spans="1:7">
      <c r="A345" s="404" t="s">
        <v>1175</v>
      </c>
      <c r="B345" t="s">
        <v>504</v>
      </c>
      <c r="C345" s="49">
        <v>1</v>
      </c>
      <c r="D345" s="49">
        <v>0</v>
      </c>
      <c r="E345" s="420">
        <v>8.4814102753303193E-3</v>
      </c>
      <c r="F345" s="420">
        <v>0</v>
      </c>
      <c r="G345" s="418">
        <v>0</v>
      </c>
    </row>
    <row r="346" spans="1:7">
      <c r="A346" s="404" t="s">
        <v>1196</v>
      </c>
      <c r="B346" t="s">
        <v>504</v>
      </c>
      <c r="C346" s="49">
        <v>1</v>
      </c>
      <c r="D346" s="49">
        <v>0</v>
      </c>
      <c r="E346" s="420">
        <v>8.4814102753303193E-3</v>
      </c>
      <c r="F346" s="420">
        <v>0</v>
      </c>
      <c r="G346" s="418">
        <v>0</v>
      </c>
    </row>
    <row r="347" spans="1:7">
      <c r="A347" s="404" t="s">
        <v>1325</v>
      </c>
      <c r="B347" t="s">
        <v>504</v>
      </c>
      <c r="C347" s="49">
        <v>1</v>
      </c>
      <c r="D347" s="49">
        <v>0</v>
      </c>
      <c r="E347" s="420">
        <v>8.4814102753303193E-3</v>
      </c>
      <c r="F347" s="420">
        <v>0</v>
      </c>
      <c r="G347" s="418">
        <v>0</v>
      </c>
    </row>
    <row r="348" spans="1:7">
      <c r="A348" s="404" t="s">
        <v>2057</v>
      </c>
      <c r="B348" t="s">
        <v>504</v>
      </c>
      <c r="C348" s="49">
        <v>1</v>
      </c>
      <c r="D348" s="49">
        <v>0</v>
      </c>
      <c r="E348" s="420">
        <v>8.4814102753303193E-3</v>
      </c>
      <c r="F348" s="420">
        <v>0</v>
      </c>
      <c r="G348" s="418">
        <v>0</v>
      </c>
    </row>
    <row r="349" spans="1:7">
      <c r="A349" s="404" t="s">
        <v>2005</v>
      </c>
      <c r="B349" t="s">
        <v>504</v>
      </c>
      <c r="C349" s="49">
        <v>1</v>
      </c>
      <c r="D349" s="49">
        <v>0</v>
      </c>
      <c r="E349" s="420">
        <v>8.4814102753303193E-3</v>
      </c>
      <c r="F349" s="420">
        <v>0</v>
      </c>
      <c r="G349" s="418">
        <v>0</v>
      </c>
    </row>
    <row r="350" spans="1:7">
      <c r="A350" s="404" t="s">
        <v>1551</v>
      </c>
      <c r="B350" t="s">
        <v>504</v>
      </c>
      <c r="C350" s="49">
        <v>1</v>
      </c>
      <c r="D350" s="49">
        <v>0</v>
      </c>
      <c r="E350" s="420">
        <v>8.4814102753303193E-3</v>
      </c>
      <c r="F350" s="420">
        <v>0</v>
      </c>
      <c r="G350" s="418">
        <v>0</v>
      </c>
    </row>
    <row r="351" spans="1:7">
      <c r="A351" s="404" t="s">
        <v>1257</v>
      </c>
      <c r="B351" t="s">
        <v>504</v>
      </c>
      <c r="C351" s="49">
        <v>1</v>
      </c>
      <c r="D351" s="49">
        <v>0</v>
      </c>
      <c r="E351" s="420">
        <v>8.4814102753303193E-3</v>
      </c>
      <c r="F351" s="420">
        <v>0</v>
      </c>
      <c r="G351" s="418">
        <v>0</v>
      </c>
    </row>
    <row r="352" spans="1:7">
      <c r="A352" s="404" t="s">
        <v>980</v>
      </c>
      <c r="B352" t="s">
        <v>504</v>
      </c>
      <c r="C352" s="49">
        <v>3</v>
      </c>
      <c r="D352" s="49">
        <v>0</v>
      </c>
      <c r="E352" s="420">
        <v>2.5444230825991E-2</v>
      </c>
      <c r="F352" s="420">
        <v>0</v>
      </c>
      <c r="G352" s="418">
        <v>0</v>
      </c>
    </row>
    <row r="353" spans="1:7">
      <c r="A353" s="404" t="s">
        <v>1560</v>
      </c>
      <c r="B353" t="s">
        <v>504</v>
      </c>
      <c r="C353" s="49">
        <v>3</v>
      </c>
      <c r="D353" s="49">
        <v>0</v>
      </c>
      <c r="E353" s="420">
        <v>2.5444230825991E-2</v>
      </c>
      <c r="F353" s="420">
        <v>0</v>
      </c>
      <c r="G353" s="418">
        <v>0</v>
      </c>
    </row>
    <row r="354" spans="1:7">
      <c r="A354" s="404" t="s">
        <v>2039</v>
      </c>
      <c r="B354" t="s">
        <v>504</v>
      </c>
      <c r="C354" s="49">
        <v>1</v>
      </c>
      <c r="D354" s="49">
        <v>0</v>
      </c>
      <c r="E354" s="420">
        <v>8.4814102753303193E-3</v>
      </c>
      <c r="F354" s="420">
        <v>0</v>
      </c>
      <c r="G354" s="418">
        <v>0</v>
      </c>
    </row>
    <row r="355" spans="1:7">
      <c r="A355" s="404" t="s">
        <v>2040</v>
      </c>
      <c r="B355" t="s">
        <v>504</v>
      </c>
      <c r="C355" s="49">
        <v>2</v>
      </c>
      <c r="D355" s="49">
        <v>0</v>
      </c>
      <c r="E355" s="420">
        <v>1.69628205506606E-2</v>
      </c>
      <c r="F355" s="420">
        <v>0</v>
      </c>
      <c r="G355" s="418">
        <v>0</v>
      </c>
    </row>
    <row r="356" spans="1:7">
      <c r="A356" s="404" t="s">
        <v>1427</v>
      </c>
      <c r="B356" t="s">
        <v>504</v>
      </c>
      <c r="C356" s="49">
        <v>1</v>
      </c>
      <c r="D356" s="49">
        <v>0</v>
      </c>
      <c r="E356" s="420">
        <v>8.4814102753303193E-3</v>
      </c>
      <c r="F356" s="420">
        <v>0</v>
      </c>
      <c r="G356" s="418">
        <v>0</v>
      </c>
    </row>
    <row r="357" spans="1:7">
      <c r="A357" s="404" t="s">
        <v>2041</v>
      </c>
      <c r="B357" t="s">
        <v>504</v>
      </c>
      <c r="C357" s="49">
        <v>1</v>
      </c>
      <c r="D357" s="49">
        <v>0</v>
      </c>
      <c r="E357" s="420">
        <v>8.4814102753303193E-3</v>
      </c>
      <c r="F357" s="420">
        <v>0</v>
      </c>
      <c r="G357" s="418">
        <v>0</v>
      </c>
    </row>
    <row r="358" spans="1:7">
      <c r="A358" s="404" t="s">
        <v>2042</v>
      </c>
      <c r="B358" t="s">
        <v>504</v>
      </c>
      <c r="C358" s="49">
        <v>1</v>
      </c>
      <c r="D358" s="49">
        <v>0</v>
      </c>
      <c r="E358" s="420">
        <v>8.4814102753303193E-3</v>
      </c>
      <c r="F358" s="420">
        <v>0</v>
      </c>
      <c r="G358" s="418">
        <v>0</v>
      </c>
    </row>
    <row r="359" spans="1:7">
      <c r="A359" s="404" t="s">
        <v>828</v>
      </c>
      <c r="B359" t="s">
        <v>504</v>
      </c>
      <c r="C359" s="49">
        <v>1</v>
      </c>
      <c r="D359" s="49">
        <v>0</v>
      </c>
      <c r="E359" s="420">
        <v>8.4814102753303193E-3</v>
      </c>
      <c r="F359" s="420">
        <v>0</v>
      </c>
      <c r="G359" s="418">
        <v>0</v>
      </c>
    </row>
    <row r="360" spans="1:7">
      <c r="A360" s="404" t="s">
        <v>983</v>
      </c>
      <c r="B360" t="s">
        <v>504</v>
      </c>
      <c r="C360" s="49">
        <v>2</v>
      </c>
      <c r="D360" s="49">
        <v>0</v>
      </c>
      <c r="E360" s="420">
        <v>1.69628205506606E-2</v>
      </c>
      <c r="F360" s="420">
        <v>0</v>
      </c>
      <c r="G360" s="418">
        <v>0</v>
      </c>
    </row>
    <row r="361" spans="1:7">
      <c r="A361" s="404" t="s">
        <v>1237</v>
      </c>
      <c r="B361" t="s">
        <v>504</v>
      </c>
      <c r="C361" s="49">
        <v>1</v>
      </c>
      <c r="D361" s="49">
        <v>0</v>
      </c>
      <c r="E361" s="420">
        <v>8.4814102753303193E-3</v>
      </c>
      <c r="F361" s="420">
        <v>0</v>
      </c>
      <c r="G361" s="418">
        <v>0</v>
      </c>
    </row>
    <row r="362" spans="1:7">
      <c r="A362" s="404" t="s">
        <v>1259</v>
      </c>
      <c r="B362" t="s">
        <v>504</v>
      </c>
      <c r="C362" s="49">
        <v>1</v>
      </c>
      <c r="D362" s="49">
        <v>0</v>
      </c>
      <c r="E362" s="420">
        <v>8.4814102753303193E-3</v>
      </c>
      <c r="F362" s="420">
        <v>0</v>
      </c>
      <c r="G362" s="418">
        <v>0</v>
      </c>
    </row>
    <row r="363" spans="1:7">
      <c r="A363" s="404" t="s">
        <v>1210</v>
      </c>
      <c r="B363" t="s">
        <v>504</v>
      </c>
      <c r="C363" s="49">
        <v>1</v>
      </c>
      <c r="D363" s="49">
        <v>0</v>
      </c>
      <c r="E363" s="420">
        <v>8.4814102753303193E-3</v>
      </c>
      <c r="F363" s="420">
        <v>0</v>
      </c>
      <c r="G363" s="418">
        <v>0</v>
      </c>
    </row>
    <row r="364" spans="1:7">
      <c r="A364" s="404" t="s">
        <v>818</v>
      </c>
      <c r="B364" t="s">
        <v>504</v>
      </c>
      <c r="C364" s="49">
        <v>16</v>
      </c>
      <c r="D364" s="49">
        <v>0</v>
      </c>
      <c r="E364" s="420">
        <v>0.135702564405285</v>
      </c>
      <c r="F364" s="420">
        <v>0</v>
      </c>
      <c r="G364" s="418">
        <v>0</v>
      </c>
    </row>
    <row r="365" spans="1:7">
      <c r="A365" s="404" t="s">
        <v>891</v>
      </c>
      <c r="B365" t="s">
        <v>504</v>
      </c>
      <c r="C365" s="49">
        <v>3</v>
      </c>
      <c r="D365" s="49">
        <v>0</v>
      </c>
      <c r="E365" s="420">
        <v>2.5444230825991E-2</v>
      </c>
      <c r="F365" s="420">
        <v>0</v>
      </c>
      <c r="G365" s="418">
        <v>0</v>
      </c>
    </row>
    <row r="366" spans="1:7">
      <c r="A366" s="404" t="s">
        <v>1576</v>
      </c>
      <c r="B366" t="s">
        <v>504</v>
      </c>
      <c r="C366" s="49">
        <v>2</v>
      </c>
      <c r="D366" s="49">
        <v>0</v>
      </c>
      <c r="E366" s="420">
        <v>1.69628205506606E-2</v>
      </c>
      <c r="F366" s="420">
        <v>0</v>
      </c>
      <c r="G366" s="418">
        <v>0</v>
      </c>
    </row>
    <row r="367" spans="1:7">
      <c r="A367" s="404" t="s">
        <v>2025</v>
      </c>
      <c r="B367" t="s">
        <v>504</v>
      </c>
      <c r="C367" s="49">
        <v>1</v>
      </c>
      <c r="D367" s="49">
        <v>0</v>
      </c>
      <c r="E367" s="420">
        <v>8.4814102753303193E-3</v>
      </c>
      <c r="F367" s="420">
        <v>0</v>
      </c>
      <c r="G367" s="418">
        <v>0</v>
      </c>
    </row>
    <row r="368" spans="1:7">
      <c r="A368" s="404" t="s">
        <v>2043</v>
      </c>
      <c r="B368" t="s">
        <v>504</v>
      </c>
      <c r="C368" s="49">
        <v>1</v>
      </c>
      <c r="D368" s="49">
        <v>0</v>
      </c>
      <c r="E368" s="420">
        <v>8.4814102753303193E-3</v>
      </c>
      <c r="F368" s="420">
        <v>0</v>
      </c>
      <c r="G368" s="418">
        <v>0</v>
      </c>
    </row>
    <row r="369" spans="1:7">
      <c r="A369" s="404" t="s">
        <v>2058</v>
      </c>
      <c r="B369" t="s">
        <v>504</v>
      </c>
      <c r="C369" s="49">
        <v>1</v>
      </c>
      <c r="D369" s="49">
        <v>0</v>
      </c>
      <c r="E369" s="420">
        <v>8.4814102753303193E-3</v>
      </c>
      <c r="F369" s="420">
        <v>0</v>
      </c>
      <c r="G369" s="418">
        <v>0</v>
      </c>
    </row>
    <row r="370" spans="1:7">
      <c r="A370" s="404" t="s">
        <v>1059</v>
      </c>
      <c r="B370" t="s">
        <v>504</v>
      </c>
      <c r="C370" s="49">
        <v>1</v>
      </c>
      <c r="D370" s="49">
        <v>0</v>
      </c>
      <c r="E370" s="420">
        <v>8.4814102753303193E-3</v>
      </c>
      <c r="F370" s="420">
        <v>0</v>
      </c>
      <c r="G370" s="418">
        <v>0</v>
      </c>
    </row>
    <row r="371" spans="1:7">
      <c r="A371" s="404" t="s">
        <v>1284</v>
      </c>
      <c r="B371" t="s">
        <v>504</v>
      </c>
      <c r="C371" s="49">
        <v>1</v>
      </c>
      <c r="D371" s="49">
        <v>0</v>
      </c>
      <c r="E371" s="420">
        <v>8.4814102753303193E-3</v>
      </c>
      <c r="F371" s="420">
        <v>0</v>
      </c>
      <c r="G371" s="418">
        <v>0</v>
      </c>
    </row>
    <row r="372" spans="1:7">
      <c r="A372" s="404" t="s">
        <v>2059</v>
      </c>
      <c r="B372" t="s">
        <v>504</v>
      </c>
      <c r="C372" s="49">
        <v>1</v>
      </c>
      <c r="D372" s="49">
        <v>0</v>
      </c>
      <c r="E372" s="420">
        <v>8.4814102753303193E-3</v>
      </c>
      <c r="F372" s="420">
        <v>0</v>
      </c>
      <c r="G372" s="418">
        <v>0</v>
      </c>
    </row>
    <row r="373" spans="1:7">
      <c r="A373" s="404" t="s">
        <v>2026</v>
      </c>
      <c r="B373" t="s">
        <v>504</v>
      </c>
      <c r="C373" s="49">
        <v>1</v>
      </c>
      <c r="D373" s="49">
        <v>0</v>
      </c>
      <c r="E373" s="420">
        <v>8.4814102753303193E-3</v>
      </c>
      <c r="F373" s="420">
        <v>0</v>
      </c>
      <c r="G373" s="418">
        <v>0</v>
      </c>
    </row>
    <row r="374" spans="1:7">
      <c r="A374" s="404" t="s">
        <v>1123</v>
      </c>
      <c r="B374" t="s">
        <v>504</v>
      </c>
      <c r="C374" s="49">
        <v>2</v>
      </c>
      <c r="D374" s="49">
        <v>0</v>
      </c>
      <c r="E374" s="420">
        <v>1.69628205506606E-2</v>
      </c>
      <c r="F374" s="420">
        <v>0</v>
      </c>
      <c r="G374" s="418">
        <v>0</v>
      </c>
    </row>
    <row r="375" spans="1:7">
      <c r="A375" s="404" t="s">
        <v>1241</v>
      </c>
      <c r="B375" t="s">
        <v>504</v>
      </c>
      <c r="C375" s="49">
        <v>1</v>
      </c>
      <c r="D375" s="49">
        <v>0</v>
      </c>
      <c r="E375" s="420">
        <v>8.4814102753303193E-3</v>
      </c>
      <c r="F375" s="420">
        <v>0</v>
      </c>
      <c r="G375" s="418">
        <v>0</v>
      </c>
    </row>
    <row r="376" spans="1:7">
      <c r="A376" s="404" t="s">
        <v>2060</v>
      </c>
      <c r="B376" t="s">
        <v>504</v>
      </c>
      <c r="C376" s="49">
        <v>1</v>
      </c>
      <c r="D376" s="49">
        <v>0</v>
      </c>
      <c r="E376" s="420">
        <v>8.4814102753303193E-3</v>
      </c>
      <c r="F376" s="420">
        <v>0</v>
      </c>
      <c r="G376" s="418">
        <v>0</v>
      </c>
    </row>
    <row r="377" spans="1:7">
      <c r="A377" s="404" t="s">
        <v>2006</v>
      </c>
      <c r="B377" t="s">
        <v>504</v>
      </c>
      <c r="C377" s="49">
        <v>1</v>
      </c>
      <c r="D377" s="49">
        <v>0</v>
      </c>
      <c r="E377" s="420">
        <v>8.4814102753303193E-3</v>
      </c>
      <c r="F377" s="420">
        <v>0</v>
      </c>
      <c r="G377" s="418">
        <v>0</v>
      </c>
    </row>
    <row r="378" spans="1:7">
      <c r="A378" s="404" t="s">
        <v>1439</v>
      </c>
      <c r="B378" t="s">
        <v>504</v>
      </c>
      <c r="C378" s="49">
        <v>1</v>
      </c>
      <c r="D378" s="49">
        <v>0</v>
      </c>
      <c r="E378" s="420">
        <v>8.4814102753303193E-3</v>
      </c>
      <c r="F378" s="420">
        <v>0</v>
      </c>
      <c r="G378" s="418">
        <v>0</v>
      </c>
    </row>
    <row r="379" spans="1:7">
      <c r="A379" s="404" t="s">
        <v>1623</v>
      </c>
      <c r="B379" t="s">
        <v>504</v>
      </c>
      <c r="C379" s="49">
        <v>1</v>
      </c>
      <c r="D379" s="49">
        <v>0</v>
      </c>
      <c r="E379" s="420">
        <v>8.4814102753303193E-3</v>
      </c>
      <c r="F379" s="420">
        <v>0</v>
      </c>
      <c r="G379" s="418">
        <v>0</v>
      </c>
    </row>
    <row r="380" spans="1:7">
      <c r="A380" s="404" t="s">
        <v>1228</v>
      </c>
      <c r="B380" t="s">
        <v>504</v>
      </c>
      <c r="C380" s="49">
        <v>2</v>
      </c>
      <c r="D380" s="49">
        <v>0</v>
      </c>
      <c r="E380" s="420">
        <v>1.69628205506606E-2</v>
      </c>
      <c r="F380" s="420">
        <v>0</v>
      </c>
      <c r="G380" s="418">
        <v>0</v>
      </c>
    </row>
    <row r="381" spans="1:7">
      <c r="A381" s="404" t="s">
        <v>981</v>
      </c>
      <c r="B381" t="s">
        <v>504</v>
      </c>
      <c r="C381" s="49">
        <v>1</v>
      </c>
      <c r="D381" s="49">
        <v>0</v>
      </c>
      <c r="E381" s="420">
        <v>8.4814102753303193E-3</v>
      </c>
      <c r="F381" s="420">
        <v>0</v>
      </c>
      <c r="G381" s="418">
        <v>0</v>
      </c>
    </row>
    <row r="382" spans="1:7">
      <c r="A382" s="404" t="s">
        <v>2061</v>
      </c>
      <c r="B382" t="s">
        <v>504</v>
      </c>
      <c r="C382" s="49">
        <v>1</v>
      </c>
      <c r="D382" s="49">
        <v>0</v>
      </c>
      <c r="E382" s="420">
        <v>8.4814102753303193E-3</v>
      </c>
      <c r="F382" s="420">
        <v>0</v>
      </c>
      <c r="G382" s="418">
        <v>0</v>
      </c>
    </row>
    <row r="383" spans="1:7">
      <c r="A383" s="404" t="s">
        <v>1124</v>
      </c>
      <c r="B383" t="s">
        <v>504</v>
      </c>
      <c r="C383" s="49">
        <v>1</v>
      </c>
      <c r="D383" s="49">
        <v>1</v>
      </c>
      <c r="E383" s="420">
        <v>8.4814102753303193E-3</v>
      </c>
      <c r="F383" s="420">
        <v>8.4126180521659696E-3</v>
      </c>
      <c r="G383" s="418">
        <v>-2.28687462633732E-6</v>
      </c>
    </row>
    <row r="384" spans="1:7">
      <c r="A384" s="404" t="s">
        <v>1411</v>
      </c>
      <c r="B384" t="s">
        <v>504</v>
      </c>
      <c r="C384" s="49">
        <v>1</v>
      </c>
      <c r="D384" s="49">
        <v>1</v>
      </c>
      <c r="E384" s="420">
        <v>8.4814102753303193E-3</v>
      </c>
      <c r="F384" s="420">
        <v>8.4126180521659696E-3</v>
      </c>
      <c r="G384" s="418">
        <v>-2.28687462633732E-6</v>
      </c>
    </row>
    <row r="385" spans="1:7">
      <c r="A385" s="404" t="s">
        <v>1173</v>
      </c>
      <c r="B385" t="s">
        <v>504</v>
      </c>
      <c r="C385" s="49">
        <v>1</v>
      </c>
      <c r="D385" s="49">
        <v>1</v>
      </c>
      <c r="E385" s="420">
        <v>8.4814102753303193E-3</v>
      </c>
      <c r="F385" s="420">
        <v>8.4126180521659696E-3</v>
      </c>
      <c r="G385" s="418">
        <v>-2.28687462633732E-6</v>
      </c>
    </row>
    <row r="386" spans="1:7">
      <c r="A386" s="404" t="s">
        <v>1051</v>
      </c>
      <c r="B386" t="s">
        <v>504</v>
      </c>
      <c r="C386" s="49">
        <v>1</v>
      </c>
      <c r="D386" s="49">
        <v>1</v>
      </c>
      <c r="E386" s="420">
        <v>8.4814102753303193E-3</v>
      </c>
      <c r="F386" s="420">
        <v>8.4126180521659696E-3</v>
      </c>
      <c r="G386" s="418">
        <v>-2.28687462633732E-6</v>
      </c>
    </row>
    <row r="387" spans="1:7">
      <c r="A387" s="404" t="s">
        <v>987</v>
      </c>
      <c r="B387" t="s">
        <v>504</v>
      </c>
      <c r="C387" s="49">
        <v>1</v>
      </c>
      <c r="D387" s="49">
        <v>1</v>
      </c>
      <c r="E387" s="420">
        <v>8.4814102753303193E-3</v>
      </c>
      <c r="F387" s="420">
        <v>8.4126180521659696E-3</v>
      </c>
      <c r="G387" s="418">
        <v>-2.28687462633732E-6</v>
      </c>
    </row>
    <row r="388" spans="1:7">
      <c r="A388" s="404" t="s">
        <v>1043</v>
      </c>
      <c r="B388" t="s">
        <v>504</v>
      </c>
      <c r="C388" s="49">
        <v>1</v>
      </c>
      <c r="D388" s="49">
        <v>1</v>
      </c>
      <c r="E388" s="420">
        <v>8.4814102753303193E-3</v>
      </c>
      <c r="F388" s="420">
        <v>8.4126180521659696E-3</v>
      </c>
      <c r="G388" s="418">
        <v>-2.28687462633732E-6</v>
      </c>
    </row>
    <row r="389" spans="1:7">
      <c r="A389" s="404" t="s">
        <v>1032</v>
      </c>
      <c r="B389" t="s">
        <v>504</v>
      </c>
      <c r="C389" s="49">
        <v>1</v>
      </c>
      <c r="D389" s="49">
        <v>1</v>
      </c>
      <c r="E389" s="420">
        <v>8.4814102753303193E-3</v>
      </c>
      <c r="F389" s="420">
        <v>8.4126180521659696E-3</v>
      </c>
      <c r="G389" s="418">
        <v>-2.28687462633732E-6</v>
      </c>
    </row>
    <row r="390" spans="1:7">
      <c r="A390" s="404" t="s">
        <v>1634</v>
      </c>
      <c r="B390" t="s">
        <v>504</v>
      </c>
      <c r="C390" s="49">
        <v>1</v>
      </c>
      <c r="D390" s="49">
        <v>1</v>
      </c>
      <c r="E390" s="420">
        <v>8.4814102753303193E-3</v>
      </c>
      <c r="F390" s="420">
        <v>8.4126180521659696E-3</v>
      </c>
      <c r="G390" s="418">
        <v>-2.28687462633732E-6</v>
      </c>
    </row>
    <row r="391" spans="1:7">
      <c r="A391" s="404" t="s">
        <v>989</v>
      </c>
      <c r="B391" t="s">
        <v>504</v>
      </c>
      <c r="C391" s="49">
        <v>1</v>
      </c>
      <c r="D391" s="49">
        <v>1</v>
      </c>
      <c r="E391" s="420">
        <v>8.4814102753303193E-3</v>
      </c>
      <c r="F391" s="420">
        <v>8.4126180521659696E-3</v>
      </c>
      <c r="G391" s="418">
        <v>-2.28687462633732E-6</v>
      </c>
    </row>
    <row r="392" spans="1:7">
      <c r="A392" s="404" t="s">
        <v>922</v>
      </c>
      <c r="B392" t="s">
        <v>504</v>
      </c>
      <c r="C392" s="49">
        <v>1</v>
      </c>
      <c r="D392" s="49">
        <v>1</v>
      </c>
      <c r="E392" s="420">
        <v>8.4814102753303193E-3</v>
      </c>
      <c r="F392" s="420">
        <v>8.4126180521659696E-3</v>
      </c>
      <c r="G392" s="418">
        <v>-2.28687462633732E-6</v>
      </c>
    </row>
    <row r="393" spans="1:7">
      <c r="A393" s="404" t="s">
        <v>1347</v>
      </c>
      <c r="B393" t="s">
        <v>504</v>
      </c>
      <c r="C393" s="49">
        <v>1</v>
      </c>
      <c r="D393" s="49">
        <v>1</v>
      </c>
      <c r="E393" s="420">
        <v>8.4814102753303193E-3</v>
      </c>
      <c r="F393" s="420">
        <v>8.4126180521659696E-3</v>
      </c>
      <c r="G393" s="418">
        <v>-2.28687462633732E-6</v>
      </c>
    </row>
    <row r="394" spans="1:7">
      <c r="A394" s="404" t="s">
        <v>1003</v>
      </c>
      <c r="B394" t="s">
        <v>504</v>
      </c>
      <c r="C394" s="49">
        <v>1</v>
      </c>
      <c r="D394" s="49">
        <v>1</v>
      </c>
      <c r="E394" s="420">
        <v>8.4814102753303193E-3</v>
      </c>
      <c r="F394" s="420">
        <v>8.4126180521659696E-3</v>
      </c>
      <c r="G394" s="418">
        <v>-2.28687462633732E-6</v>
      </c>
    </row>
    <row r="395" spans="1:7">
      <c r="A395" s="404" t="s">
        <v>1277</v>
      </c>
      <c r="B395" t="s">
        <v>504</v>
      </c>
      <c r="C395" s="49">
        <v>1</v>
      </c>
      <c r="D395" s="49">
        <v>1</v>
      </c>
      <c r="E395" s="420">
        <v>8.4814102753303193E-3</v>
      </c>
      <c r="F395" s="420">
        <v>8.4126180521659696E-3</v>
      </c>
      <c r="G395" s="418">
        <v>-2.28687462633732E-6</v>
      </c>
    </row>
    <row r="396" spans="1:7">
      <c r="A396" s="404" t="s">
        <v>1323</v>
      </c>
      <c r="B396" t="s">
        <v>504</v>
      </c>
      <c r="C396" s="49">
        <v>1</v>
      </c>
      <c r="D396" s="49">
        <v>1</v>
      </c>
      <c r="E396" s="420">
        <v>8.4814102753303193E-3</v>
      </c>
      <c r="F396" s="420">
        <v>8.4126180521659696E-3</v>
      </c>
      <c r="G396" s="418">
        <v>-2.28687462633732E-6</v>
      </c>
    </row>
    <row r="397" spans="1:7">
      <c r="A397" s="404" t="s">
        <v>982</v>
      </c>
      <c r="B397" t="s">
        <v>504</v>
      </c>
      <c r="C397" s="49">
        <v>1</v>
      </c>
      <c r="D397" s="49">
        <v>1</v>
      </c>
      <c r="E397" s="420">
        <v>8.4814102753303193E-3</v>
      </c>
      <c r="F397" s="420">
        <v>8.4126180521659696E-3</v>
      </c>
      <c r="G397" s="418">
        <v>-2.28687462633732E-6</v>
      </c>
    </row>
    <row r="398" spans="1:7">
      <c r="A398" s="404" t="s">
        <v>1556</v>
      </c>
      <c r="B398" t="s">
        <v>504</v>
      </c>
      <c r="C398" s="49">
        <v>1</v>
      </c>
      <c r="D398" s="49">
        <v>1</v>
      </c>
      <c r="E398" s="420">
        <v>8.4814102753303193E-3</v>
      </c>
      <c r="F398" s="420">
        <v>8.4126180521659696E-3</v>
      </c>
      <c r="G398" s="418">
        <v>-2.28687462633732E-6</v>
      </c>
    </row>
    <row r="399" spans="1:7">
      <c r="A399" s="404" t="s">
        <v>1356</v>
      </c>
      <c r="B399" t="s">
        <v>504</v>
      </c>
      <c r="C399" s="49">
        <v>1</v>
      </c>
      <c r="D399" s="49">
        <v>1</v>
      </c>
      <c r="E399" s="420">
        <v>8.4814102753303193E-3</v>
      </c>
      <c r="F399" s="420">
        <v>8.4126180521659696E-3</v>
      </c>
      <c r="G399" s="418">
        <v>-2.28687462633732E-6</v>
      </c>
    </row>
    <row r="400" spans="1:7">
      <c r="A400" s="404" t="s">
        <v>1282</v>
      </c>
      <c r="B400" t="s">
        <v>504</v>
      </c>
      <c r="C400" s="49">
        <v>1</v>
      </c>
      <c r="D400" s="49">
        <v>1</v>
      </c>
      <c r="E400" s="420">
        <v>8.4814102753303193E-3</v>
      </c>
      <c r="F400" s="420">
        <v>8.4126180521659696E-3</v>
      </c>
      <c r="G400" s="418">
        <v>-2.28687462633732E-6</v>
      </c>
    </row>
    <row r="401" spans="1:7">
      <c r="A401" s="404" t="s">
        <v>1208</v>
      </c>
      <c r="B401" t="s">
        <v>504</v>
      </c>
      <c r="C401" s="49">
        <v>1</v>
      </c>
      <c r="D401" s="49">
        <v>1</v>
      </c>
      <c r="E401" s="420">
        <v>8.4814102753303193E-3</v>
      </c>
      <c r="F401" s="420">
        <v>8.4126180521659696E-3</v>
      </c>
      <c r="G401" s="418">
        <v>-2.28687462633732E-6</v>
      </c>
    </row>
    <row r="402" spans="1:7">
      <c r="A402" s="404" t="s">
        <v>1146</v>
      </c>
      <c r="B402" t="s">
        <v>504</v>
      </c>
      <c r="C402" s="49">
        <v>1</v>
      </c>
      <c r="D402" s="49">
        <v>1</v>
      </c>
      <c r="E402" s="420">
        <v>8.4814102753303193E-3</v>
      </c>
      <c r="F402" s="420">
        <v>8.4126180521659696E-3</v>
      </c>
      <c r="G402" s="418">
        <v>-2.28687462633732E-6</v>
      </c>
    </row>
    <row r="403" spans="1:7">
      <c r="A403" s="404" t="s">
        <v>1429</v>
      </c>
      <c r="B403" t="s">
        <v>504</v>
      </c>
      <c r="C403" s="49">
        <v>1</v>
      </c>
      <c r="D403" s="49">
        <v>1</v>
      </c>
      <c r="E403" s="420">
        <v>8.4814102753303193E-3</v>
      </c>
      <c r="F403" s="420">
        <v>8.4126180521659696E-3</v>
      </c>
      <c r="G403" s="418">
        <v>-2.28687462633732E-6</v>
      </c>
    </row>
    <row r="404" spans="1:7">
      <c r="A404" s="404" t="s">
        <v>1122</v>
      </c>
      <c r="B404" t="s">
        <v>504</v>
      </c>
      <c r="C404" s="49">
        <v>1</v>
      </c>
      <c r="D404" s="49">
        <v>1</v>
      </c>
      <c r="E404" s="420">
        <v>8.4814102753303193E-3</v>
      </c>
      <c r="F404" s="420">
        <v>8.4126180521659696E-3</v>
      </c>
      <c r="G404" s="418">
        <v>-2.28687462633732E-6</v>
      </c>
    </row>
    <row r="405" spans="1:7">
      <c r="A405" s="404" t="s">
        <v>1132</v>
      </c>
      <c r="B405" t="s">
        <v>504</v>
      </c>
      <c r="C405" s="49">
        <v>1</v>
      </c>
      <c r="D405" s="49">
        <v>1</v>
      </c>
      <c r="E405" s="420">
        <v>8.4814102753303193E-3</v>
      </c>
      <c r="F405" s="420">
        <v>8.4126180521659696E-3</v>
      </c>
      <c r="G405" s="418">
        <v>-2.28687462633732E-6</v>
      </c>
    </row>
    <row r="406" spans="1:7">
      <c r="A406" s="404" t="s">
        <v>1147</v>
      </c>
      <c r="B406" t="s">
        <v>504</v>
      </c>
      <c r="C406" s="49">
        <v>1</v>
      </c>
      <c r="D406" s="49">
        <v>1</v>
      </c>
      <c r="E406" s="420">
        <v>8.4814102753303193E-3</v>
      </c>
      <c r="F406" s="420">
        <v>8.4126180521659696E-3</v>
      </c>
      <c r="G406" s="418">
        <v>-2.28687462633732E-6</v>
      </c>
    </row>
    <row r="407" spans="1:7">
      <c r="A407" s="404" t="s">
        <v>863</v>
      </c>
      <c r="B407" t="s">
        <v>504</v>
      </c>
      <c r="C407" s="49">
        <v>1</v>
      </c>
      <c r="D407" s="49">
        <v>1</v>
      </c>
      <c r="E407" s="420">
        <v>8.4814102753303193E-3</v>
      </c>
      <c r="F407" s="420">
        <v>8.4126180521659696E-3</v>
      </c>
      <c r="G407" s="418">
        <v>-2.28687462633732E-6</v>
      </c>
    </row>
    <row r="408" spans="1:7">
      <c r="A408" s="404" t="s">
        <v>2062</v>
      </c>
      <c r="B408" t="s">
        <v>504</v>
      </c>
      <c r="C408" s="49">
        <v>1</v>
      </c>
      <c r="D408" s="49">
        <v>1</v>
      </c>
      <c r="E408" s="420">
        <v>8.4814102753303193E-3</v>
      </c>
      <c r="F408" s="420">
        <v>8.4126180521659696E-3</v>
      </c>
      <c r="G408" s="418">
        <v>-2.28687462633732E-6</v>
      </c>
    </row>
    <row r="409" spans="1:7">
      <c r="A409" s="404" t="s">
        <v>1135</v>
      </c>
      <c r="B409" t="s">
        <v>504</v>
      </c>
      <c r="C409" s="49">
        <v>1</v>
      </c>
      <c r="D409" s="49">
        <v>1</v>
      </c>
      <c r="E409" s="420">
        <v>8.4814102753303193E-3</v>
      </c>
      <c r="F409" s="420">
        <v>8.4126180521659696E-3</v>
      </c>
      <c r="G409" s="418">
        <v>-2.28687462633732E-6</v>
      </c>
    </row>
    <row r="410" spans="1:7">
      <c r="A410" s="404" t="s">
        <v>1438</v>
      </c>
      <c r="B410" t="s">
        <v>504</v>
      </c>
      <c r="C410" s="49">
        <v>1</v>
      </c>
      <c r="D410" s="49">
        <v>1</v>
      </c>
      <c r="E410" s="420">
        <v>8.4814102753303193E-3</v>
      </c>
      <c r="F410" s="420">
        <v>8.4126180521659696E-3</v>
      </c>
      <c r="G410" s="418">
        <v>-2.28687462633732E-6</v>
      </c>
    </row>
    <row r="411" spans="1:7">
      <c r="A411" s="404" t="s">
        <v>2007</v>
      </c>
      <c r="B411" t="s">
        <v>504</v>
      </c>
      <c r="C411" s="49">
        <v>1</v>
      </c>
      <c r="D411" s="49">
        <v>1</v>
      </c>
      <c r="E411" s="420">
        <v>8.4814102753303193E-3</v>
      </c>
      <c r="F411" s="420">
        <v>8.4126180521659696E-3</v>
      </c>
      <c r="G411" s="418">
        <v>-2.28687462633732E-6</v>
      </c>
    </row>
    <row r="412" spans="1:7">
      <c r="A412" s="404" t="s">
        <v>1108</v>
      </c>
      <c r="B412" t="s">
        <v>504</v>
      </c>
      <c r="C412" s="49">
        <v>2</v>
      </c>
      <c r="D412" s="49">
        <v>2</v>
      </c>
      <c r="E412" s="420">
        <v>1.69628205506606E-2</v>
      </c>
      <c r="F412" s="420">
        <v>1.6825236104331901E-2</v>
      </c>
      <c r="G412" s="418">
        <v>-4.57374925267464E-6</v>
      </c>
    </row>
    <row r="413" spans="1:7">
      <c r="A413" s="404" t="s">
        <v>943</v>
      </c>
      <c r="B413" t="s">
        <v>504</v>
      </c>
      <c r="C413" s="49">
        <v>2</v>
      </c>
      <c r="D413" s="49">
        <v>2</v>
      </c>
      <c r="E413" s="420">
        <v>1.69628205506606E-2</v>
      </c>
      <c r="F413" s="420">
        <v>1.6825236104331901E-2</v>
      </c>
      <c r="G413" s="418">
        <v>-4.57374925267464E-6</v>
      </c>
    </row>
    <row r="414" spans="1:7">
      <c r="A414" s="404" t="s">
        <v>1338</v>
      </c>
      <c r="B414" t="s">
        <v>504</v>
      </c>
      <c r="C414" s="49">
        <v>2</v>
      </c>
      <c r="D414" s="49">
        <v>2</v>
      </c>
      <c r="E414" s="420">
        <v>1.69628205506606E-2</v>
      </c>
      <c r="F414" s="420">
        <v>1.6825236104331901E-2</v>
      </c>
      <c r="G414" s="418">
        <v>-4.57374925267464E-6</v>
      </c>
    </row>
    <row r="415" spans="1:7">
      <c r="A415" s="404" t="s">
        <v>882</v>
      </c>
      <c r="B415" t="s">
        <v>504</v>
      </c>
      <c r="C415" s="49">
        <v>2</v>
      </c>
      <c r="D415" s="49">
        <v>2</v>
      </c>
      <c r="E415" s="420">
        <v>1.69628205506606E-2</v>
      </c>
      <c r="F415" s="420">
        <v>1.6825236104331901E-2</v>
      </c>
      <c r="G415" s="418">
        <v>-4.57374925267464E-6</v>
      </c>
    </row>
    <row r="416" spans="1:7">
      <c r="A416" s="404" t="s">
        <v>1281</v>
      </c>
      <c r="B416" t="s">
        <v>504</v>
      </c>
      <c r="C416" s="49">
        <v>2</v>
      </c>
      <c r="D416" s="49">
        <v>2</v>
      </c>
      <c r="E416" s="420">
        <v>1.69628205506606E-2</v>
      </c>
      <c r="F416" s="420">
        <v>1.6825236104331901E-2</v>
      </c>
      <c r="G416" s="418">
        <v>-4.57374925267464E-6</v>
      </c>
    </row>
    <row r="417" spans="1:7">
      <c r="A417" s="404" t="s">
        <v>1029</v>
      </c>
      <c r="B417" t="s">
        <v>504</v>
      </c>
      <c r="C417" s="49">
        <v>3</v>
      </c>
      <c r="D417" s="49">
        <v>3</v>
      </c>
      <c r="E417" s="420">
        <v>2.5444230825991E-2</v>
      </c>
      <c r="F417" s="420">
        <v>2.5237854156497899E-2</v>
      </c>
      <c r="G417" s="418">
        <v>-6.8606238790120803E-6</v>
      </c>
    </row>
    <row r="418" spans="1:7">
      <c r="A418" s="404" t="s">
        <v>926</v>
      </c>
      <c r="B418" t="s">
        <v>504</v>
      </c>
      <c r="C418" s="49">
        <v>3</v>
      </c>
      <c r="D418" s="49">
        <v>3</v>
      </c>
      <c r="E418" s="420">
        <v>2.5444230825991E-2</v>
      </c>
      <c r="F418" s="420">
        <v>2.5237854156497899E-2</v>
      </c>
      <c r="G418" s="418">
        <v>-6.8606238790120803E-6</v>
      </c>
    </row>
    <row r="419" spans="1:7">
      <c r="A419" s="404" t="s">
        <v>1024</v>
      </c>
      <c r="B419" t="s">
        <v>504</v>
      </c>
      <c r="C419" s="49">
        <v>3</v>
      </c>
      <c r="D419" s="49">
        <v>3</v>
      </c>
      <c r="E419" s="420">
        <v>2.5444230825991E-2</v>
      </c>
      <c r="F419" s="420">
        <v>2.5237854156497899E-2</v>
      </c>
      <c r="G419" s="418">
        <v>-6.8606238790120803E-6</v>
      </c>
    </row>
    <row r="420" spans="1:7">
      <c r="A420" s="404" t="s">
        <v>794</v>
      </c>
      <c r="B420" t="s">
        <v>504</v>
      </c>
      <c r="C420" s="49">
        <v>5</v>
      </c>
      <c r="D420" s="49">
        <v>5</v>
      </c>
      <c r="E420" s="420">
        <v>4.24070513766516E-2</v>
      </c>
      <c r="F420" s="420">
        <v>4.2063090260829897E-2</v>
      </c>
      <c r="G420" s="418">
        <v>-1.1434373131686801E-5</v>
      </c>
    </row>
    <row r="421" spans="1:7">
      <c r="A421" s="404" t="s">
        <v>1036</v>
      </c>
      <c r="B421" t="s">
        <v>504</v>
      </c>
      <c r="C421" s="49">
        <v>6</v>
      </c>
      <c r="D421" s="49">
        <v>6</v>
      </c>
      <c r="E421" s="420">
        <v>5.0888461651981999E-2</v>
      </c>
      <c r="F421" s="420">
        <v>5.0475708312995797E-2</v>
      </c>
      <c r="G421" s="418">
        <v>-1.37212477580242E-5</v>
      </c>
    </row>
    <row r="422" spans="1:7">
      <c r="A422" s="404" t="s">
        <v>622</v>
      </c>
      <c r="B422" t="s">
        <v>504</v>
      </c>
      <c r="C422" s="49">
        <v>6</v>
      </c>
      <c r="D422" s="49">
        <v>6</v>
      </c>
      <c r="E422" s="420">
        <v>5.0888461651981999E-2</v>
      </c>
      <c r="F422" s="420">
        <v>5.0475708312995797E-2</v>
      </c>
      <c r="G422" s="418">
        <v>-1.37212477580242E-5</v>
      </c>
    </row>
    <row r="423" spans="1:7">
      <c r="A423" s="404" t="s">
        <v>967</v>
      </c>
      <c r="B423" t="s">
        <v>504</v>
      </c>
      <c r="C423" s="49">
        <v>6</v>
      </c>
      <c r="D423" s="49">
        <v>6</v>
      </c>
      <c r="E423" s="420">
        <v>5.0888461651981999E-2</v>
      </c>
      <c r="F423" s="420">
        <v>5.0475708312995797E-2</v>
      </c>
      <c r="G423" s="418">
        <v>-1.37212477580242E-5</v>
      </c>
    </row>
    <row r="424" spans="1:7">
      <c r="A424" s="404" t="s">
        <v>938</v>
      </c>
      <c r="B424" t="s">
        <v>504</v>
      </c>
      <c r="C424" s="49">
        <v>6</v>
      </c>
      <c r="D424" s="49">
        <v>6</v>
      </c>
      <c r="E424" s="420">
        <v>5.0888461651981999E-2</v>
      </c>
      <c r="F424" s="420">
        <v>5.0475708312995797E-2</v>
      </c>
      <c r="G424" s="418">
        <v>-1.37212477580242E-5</v>
      </c>
    </row>
    <row r="425" spans="1:7">
      <c r="A425" s="404" t="s">
        <v>834</v>
      </c>
      <c r="B425" t="s">
        <v>504</v>
      </c>
      <c r="C425" s="49">
        <v>7</v>
      </c>
      <c r="D425" s="49">
        <v>7</v>
      </c>
      <c r="E425" s="420">
        <v>5.9369871927312301E-2</v>
      </c>
      <c r="F425" s="420">
        <v>5.8888326365161801E-2</v>
      </c>
      <c r="G425" s="418">
        <v>-1.6008122384361298E-5</v>
      </c>
    </row>
    <row r="426" spans="1:7">
      <c r="A426" s="404" t="s">
        <v>920</v>
      </c>
      <c r="B426" t="s">
        <v>504</v>
      </c>
      <c r="C426" s="49">
        <v>7</v>
      </c>
      <c r="D426" s="49">
        <v>7</v>
      </c>
      <c r="E426" s="420">
        <v>5.9369871927312301E-2</v>
      </c>
      <c r="F426" s="420">
        <v>5.8888326365161801E-2</v>
      </c>
      <c r="G426" s="418">
        <v>-1.6008122384361298E-5</v>
      </c>
    </row>
    <row r="427" spans="1:7">
      <c r="A427" s="404" t="s">
        <v>842</v>
      </c>
      <c r="B427" t="s">
        <v>504</v>
      </c>
      <c r="C427" s="49">
        <v>9</v>
      </c>
      <c r="D427" s="49">
        <v>9</v>
      </c>
      <c r="E427" s="420">
        <v>7.6332692477972905E-2</v>
      </c>
      <c r="F427" s="420">
        <v>7.5713562469493706E-2</v>
      </c>
      <c r="G427" s="418">
        <v>-2.0581871637036099E-5</v>
      </c>
    </row>
    <row r="428" spans="1:7">
      <c r="A428" s="404" t="s">
        <v>846</v>
      </c>
      <c r="B428" t="s">
        <v>504</v>
      </c>
      <c r="C428" s="49">
        <v>15</v>
      </c>
      <c r="D428" s="49">
        <v>15</v>
      </c>
      <c r="E428" s="420">
        <v>0.12722115412995499</v>
      </c>
      <c r="F428" s="420">
        <v>0.12618927078249001</v>
      </c>
      <c r="G428" s="418">
        <v>-3.4303119395059601E-5</v>
      </c>
    </row>
    <row r="429" spans="1:7">
      <c r="A429" s="404" t="s">
        <v>1055</v>
      </c>
      <c r="B429" t="s">
        <v>504</v>
      </c>
      <c r="C429" s="49">
        <v>18</v>
      </c>
      <c r="D429" s="49">
        <v>18</v>
      </c>
      <c r="E429" s="420">
        <v>0.152665384955946</v>
      </c>
      <c r="F429" s="420">
        <v>0.151427124938987</v>
      </c>
      <c r="G429" s="418">
        <v>-4.1163743274072199E-5</v>
      </c>
    </row>
    <row r="430" spans="1:7">
      <c r="A430" s="404" t="s">
        <v>1994</v>
      </c>
      <c r="B430" t="s">
        <v>504</v>
      </c>
      <c r="C430" s="49">
        <v>32</v>
      </c>
      <c r="D430" s="49">
        <v>32</v>
      </c>
      <c r="E430" s="420">
        <v>0.27140512881057</v>
      </c>
      <c r="F430" s="420">
        <v>0.26920377766931097</v>
      </c>
      <c r="G430" s="418">
        <v>-7.3179988042794294E-5</v>
      </c>
    </row>
    <row r="431" spans="1:7">
      <c r="A431" s="404" t="s">
        <v>514</v>
      </c>
      <c r="B431" t="s">
        <v>504</v>
      </c>
      <c r="C431" s="49">
        <v>124</v>
      </c>
      <c r="D431" s="49">
        <v>124</v>
      </c>
      <c r="E431" s="420">
        <v>1.05169487414096</v>
      </c>
      <c r="F431" s="420">
        <v>1.04316463846858</v>
      </c>
      <c r="G431" s="418">
        <v>-2.8357245366582702E-4</v>
      </c>
    </row>
    <row r="432" spans="1:7">
      <c r="A432" s="404" t="s">
        <v>1000</v>
      </c>
      <c r="B432" t="s">
        <v>504</v>
      </c>
      <c r="C432" s="49">
        <v>2</v>
      </c>
      <c r="D432" s="49">
        <v>1</v>
      </c>
      <c r="E432" s="420">
        <v>1.69628205506606E-2</v>
      </c>
      <c r="F432" s="420">
        <v>8.4126180521659696E-3</v>
      </c>
      <c r="G432" s="418">
        <v>-2.8423621514801702E-4</v>
      </c>
    </row>
    <row r="433" spans="1:7">
      <c r="A433" s="404" t="s">
        <v>1311</v>
      </c>
      <c r="B433" t="s">
        <v>504</v>
      </c>
      <c r="C433" s="49">
        <v>2</v>
      </c>
      <c r="D433" s="49">
        <v>1</v>
      </c>
      <c r="E433" s="420">
        <v>1.69628205506606E-2</v>
      </c>
      <c r="F433" s="420">
        <v>8.4126180521659696E-3</v>
      </c>
      <c r="G433" s="418">
        <v>-2.8423621514801702E-4</v>
      </c>
    </row>
    <row r="434" spans="1:7">
      <c r="A434" s="404" t="s">
        <v>1339</v>
      </c>
      <c r="B434" t="s">
        <v>504</v>
      </c>
      <c r="C434" s="49">
        <v>2</v>
      </c>
      <c r="D434" s="49">
        <v>1</v>
      </c>
      <c r="E434" s="420">
        <v>1.69628205506606E-2</v>
      </c>
      <c r="F434" s="420">
        <v>8.4126180521659696E-3</v>
      </c>
      <c r="G434" s="418">
        <v>-2.8423621514801702E-4</v>
      </c>
    </row>
    <row r="435" spans="1:7">
      <c r="A435" s="404" t="s">
        <v>892</v>
      </c>
      <c r="B435" t="s">
        <v>504</v>
      </c>
      <c r="C435" s="49">
        <v>2</v>
      </c>
      <c r="D435" s="49">
        <v>1</v>
      </c>
      <c r="E435" s="420">
        <v>1.69628205506606E-2</v>
      </c>
      <c r="F435" s="420">
        <v>8.4126180521659696E-3</v>
      </c>
      <c r="G435" s="418">
        <v>-2.8423621514801702E-4</v>
      </c>
    </row>
    <row r="436" spans="1:7">
      <c r="A436" s="404" t="s">
        <v>871</v>
      </c>
      <c r="B436" t="s">
        <v>504</v>
      </c>
      <c r="C436" s="49">
        <v>2</v>
      </c>
      <c r="D436" s="49">
        <v>1</v>
      </c>
      <c r="E436" s="420">
        <v>1.69628205506606E-2</v>
      </c>
      <c r="F436" s="420">
        <v>8.4126180521659696E-3</v>
      </c>
      <c r="G436" s="418">
        <v>-2.8423621514801702E-4</v>
      </c>
    </row>
    <row r="437" spans="1:7">
      <c r="A437" s="404" t="s">
        <v>898</v>
      </c>
      <c r="B437" t="s">
        <v>504</v>
      </c>
      <c r="C437" s="49">
        <v>2</v>
      </c>
      <c r="D437" s="49">
        <v>1</v>
      </c>
      <c r="E437" s="420">
        <v>1.69628205506606E-2</v>
      </c>
      <c r="F437" s="420">
        <v>8.4126180521659696E-3</v>
      </c>
      <c r="G437" s="418">
        <v>-2.8423621514801702E-4</v>
      </c>
    </row>
    <row r="438" spans="1:7">
      <c r="A438" s="404" t="s">
        <v>1258</v>
      </c>
      <c r="B438" t="s">
        <v>504</v>
      </c>
      <c r="C438" s="49">
        <v>2</v>
      </c>
      <c r="D438" s="49">
        <v>1</v>
      </c>
      <c r="E438" s="420">
        <v>1.69628205506606E-2</v>
      </c>
      <c r="F438" s="420">
        <v>8.4126180521659696E-3</v>
      </c>
      <c r="G438" s="418">
        <v>-2.8423621514801702E-4</v>
      </c>
    </row>
    <row r="439" spans="1:7">
      <c r="A439" s="404" t="s">
        <v>830</v>
      </c>
      <c r="B439" t="s">
        <v>504</v>
      </c>
      <c r="C439" s="49">
        <v>2</v>
      </c>
      <c r="D439" s="49">
        <v>1</v>
      </c>
      <c r="E439" s="420">
        <v>1.69628205506606E-2</v>
      </c>
      <c r="F439" s="420">
        <v>8.4126180521659696E-3</v>
      </c>
      <c r="G439" s="418">
        <v>-2.8423621514801702E-4</v>
      </c>
    </row>
    <row r="440" spans="1:7">
      <c r="A440" s="404" t="s">
        <v>2020</v>
      </c>
      <c r="B440" t="s">
        <v>504</v>
      </c>
      <c r="C440" s="49">
        <v>2</v>
      </c>
      <c r="D440" s="49">
        <v>1</v>
      </c>
      <c r="E440" s="420">
        <v>1.69628205506606E-2</v>
      </c>
      <c r="F440" s="420">
        <v>8.4126180521659696E-3</v>
      </c>
      <c r="G440" s="418">
        <v>-2.8423621514801702E-4</v>
      </c>
    </row>
    <row r="441" spans="1:7">
      <c r="A441" s="404" t="s">
        <v>1587</v>
      </c>
      <c r="B441" t="s">
        <v>504</v>
      </c>
      <c r="C441" s="49">
        <v>2</v>
      </c>
      <c r="D441" s="49">
        <v>1</v>
      </c>
      <c r="E441" s="420">
        <v>1.69628205506606E-2</v>
      </c>
      <c r="F441" s="420">
        <v>8.4126180521659696E-3</v>
      </c>
      <c r="G441" s="418">
        <v>-2.8423621514801702E-4</v>
      </c>
    </row>
    <row r="442" spans="1:7">
      <c r="A442" s="404" t="s">
        <v>972</v>
      </c>
      <c r="B442" t="s">
        <v>504</v>
      </c>
      <c r="C442" s="49">
        <v>3</v>
      </c>
      <c r="D442" s="49">
        <v>2</v>
      </c>
      <c r="E442" s="420">
        <v>2.5444230825991E-2</v>
      </c>
      <c r="F442" s="420">
        <v>1.6825236104331901E-2</v>
      </c>
      <c r="G442" s="418">
        <v>-2.8652308977435397E-4</v>
      </c>
    </row>
    <row r="443" spans="1:7">
      <c r="A443" s="404" t="s">
        <v>1046</v>
      </c>
      <c r="B443" t="s">
        <v>504</v>
      </c>
      <c r="C443" s="49">
        <v>3</v>
      </c>
      <c r="D443" s="49">
        <v>2</v>
      </c>
      <c r="E443" s="420">
        <v>2.5444230825991E-2</v>
      </c>
      <c r="F443" s="420">
        <v>1.6825236104331901E-2</v>
      </c>
      <c r="G443" s="418">
        <v>-2.8652308977435397E-4</v>
      </c>
    </row>
    <row r="444" spans="1:7">
      <c r="A444" s="404" t="s">
        <v>924</v>
      </c>
      <c r="B444" t="s">
        <v>504</v>
      </c>
      <c r="C444" s="49">
        <v>3</v>
      </c>
      <c r="D444" s="49">
        <v>2</v>
      </c>
      <c r="E444" s="420">
        <v>2.5444230825991E-2</v>
      </c>
      <c r="F444" s="420">
        <v>1.6825236104331901E-2</v>
      </c>
      <c r="G444" s="418">
        <v>-2.8652308977435397E-4</v>
      </c>
    </row>
    <row r="445" spans="1:7">
      <c r="A445" s="404" t="s">
        <v>1081</v>
      </c>
      <c r="B445" t="s">
        <v>504</v>
      </c>
      <c r="C445" s="49">
        <v>4</v>
      </c>
      <c r="D445" s="49">
        <v>3</v>
      </c>
      <c r="E445" s="420">
        <v>3.3925641101321298E-2</v>
      </c>
      <c r="F445" s="420">
        <v>2.5237854156497899E-2</v>
      </c>
      <c r="G445" s="418">
        <v>-2.8880996440069098E-4</v>
      </c>
    </row>
    <row r="446" spans="1:7">
      <c r="A446" s="404" t="s">
        <v>1256</v>
      </c>
      <c r="B446" t="s">
        <v>504</v>
      </c>
      <c r="C446" s="49">
        <v>4</v>
      </c>
      <c r="D446" s="49">
        <v>3</v>
      </c>
      <c r="E446" s="420">
        <v>3.3925641101321298E-2</v>
      </c>
      <c r="F446" s="420">
        <v>2.5237854156497899E-2</v>
      </c>
      <c r="G446" s="418">
        <v>-2.8880996440069098E-4</v>
      </c>
    </row>
    <row r="447" spans="1:7">
      <c r="A447" s="404" t="s">
        <v>1106</v>
      </c>
      <c r="B447" t="s">
        <v>504</v>
      </c>
      <c r="C447" s="49">
        <v>6</v>
      </c>
      <c r="D447" s="49">
        <v>5</v>
      </c>
      <c r="E447" s="420">
        <v>5.0888461651981999E-2</v>
      </c>
      <c r="F447" s="420">
        <v>4.2063090260829897E-2</v>
      </c>
      <c r="G447" s="418">
        <v>-2.9338371365336598E-4</v>
      </c>
    </row>
    <row r="448" spans="1:7">
      <c r="A448" s="404" t="s">
        <v>993</v>
      </c>
      <c r="B448" t="s">
        <v>504</v>
      </c>
      <c r="C448" s="49">
        <v>3</v>
      </c>
      <c r="D448" s="49">
        <v>1</v>
      </c>
      <c r="E448" s="420">
        <v>2.5444230825991E-2</v>
      </c>
      <c r="F448" s="420">
        <v>8.4126180521659696E-3</v>
      </c>
      <c r="G448" s="418">
        <v>-5.6618555566969599E-4</v>
      </c>
    </row>
    <row r="449" spans="1:7">
      <c r="A449" s="404" t="s">
        <v>1104</v>
      </c>
      <c r="B449" t="s">
        <v>504</v>
      </c>
      <c r="C449" s="49">
        <v>3</v>
      </c>
      <c r="D449" s="49">
        <v>1</v>
      </c>
      <c r="E449" s="420">
        <v>2.5444230825991E-2</v>
      </c>
      <c r="F449" s="420">
        <v>8.4126180521659696E-3</v>
      </c>
      <c r="G449" s="418">
        <v>-5.6618555566969599E-4</v>
      </c>
    </row>
    <row r="450" spans="1:7">
      <c r="A450" s="404" t="s">
        <v>921</v>
      </c>
      <c r="B450" t="s">
        <v>504</v>
      </c>
      <c r="C450" s="49">
        <v>3</v>
      </c>
      <c r="D450" s="49">
        <v>1</v>
      </c>
      <c r="E450" s="420">
        <v>2.5444230825991E-2</v>
      </c>
      <c r="F450" s="420">
        <v>8.4126180521659696E-3</v>
      </c>
      <c r="G450" s="418">
        <v>-5.6618555566969599E-4</v>
      </c>
    </row>
    <row r="451" spans="1:7">
      <c r="A451" s="404" t="s">
        <v>1150</v>
      </c>
      <c r="B451" t="s">
        <v>504</v>
      </c>
      <c r="C451" s="49">
        <v>3</v>
      </c>
      <c r="D451" s="49">
        <v>1</v>
      </c>
      <c r="E451" s="420">
        <v>2.5444230825991E-2</v>
      </c>
      <c r="F451" s="420">
        <v>8.4126180521659696E-3</v>
      </c>
      <c r="G451" s="418">
        <v>-5.6618555566969599E-4</v>
      </c>
    </row>
    <row r="452" spans="1:7">
      <c r="A452" s="404" t="s">
        <v>1292</v>
      </c>
      <c r="B452" t="s">
        <v>504</v>
      </c>
      <c r="C452" s="49">
        <v>6</v>
      </c>
      <c r="D452" s="49">
        <v>4</v>
      </c>
      <c r="E452" s="420">
        <v>5.0888461651981999E-2</v>
      </c>
      <c r="F452" s="420">
        <v>3.3650472208663899E-2</v>
      </c>
      <c r="G452" s="418">
        <v>-5.7304617954870795E-4</v>
      </c>
    </row>
    <row r="453" spans="1:7">
      <c r="A453" s="404" t="s">
        <v>2044</v>
      </c>
      <c r="B453" t="s">
        <v>504</v>
      </c>
      <c r="C453" s="49">
        <v>7</v>
      </c>
      <c r="D453" s="49">
        <v>5</v>
      </c>
      <c r="E453" s="420">
        <v>5.9369871927312301E-2</v>
      </c>
      <c r="F453" s="420">
        <v>4.2063090260829897E-2</v>
      </c>
      <c r="G453" s="418">
        <v>-5.7533305417504501E-4</v>
      </c>
    </row>
    <row r="454" spans="1:7">
      <c r="A454" s="404" t="s">
        <v>992</v>
      </c>
      <c r="B454" t="s">
        <v>504</v>
      </c>
      <c r="C454" s="49">
        <v>7</v>
      </c>
      <c r="D454" s="49">
        <v>5</v>
      </c>
      <c r="E454" s="420">
        <v>5.9369871927312301E-2</v>
      </c>
      <c r="F454" s="420">
        <v>4.2063090260829897E-2</v>
      </c>
      <c r="G454" s="418">
        <v>-5.7533305417504501E-4</v>
      </c>
    </row>
    <row r="455" spans="1:7">
      <c r="A455" s="404" t="s">
        <v>857</v>
      </c>
      <c r="B455" t="s">
        <v>504</v>
      </c>
      <c r="C455" s="49">
        <v>8</v>
      </c>
      <c r="D455" s="49">
        <v>6</v>
      </c>
      <c r="E455" s="420">
        <v>6.7851282202642596E-2</v>
      </c>
      <c r="F455" s="420">
        <v>5.0475708312995797E-2</v>
      </c>
      <c r="G455" s="418">
        <v>-5.7761992880138197E-4</v>
      </c>
    </row>
    <row r="456" spans="1:7">
      <c r="A456" s="404" t="s">
        <v>790</v>
      </c>
      <c r="B456" t="s">
        <v>504</v>
      </c>
      <c r="C456" s="49">
        <v>15</v>
      </c>
      <c r="D456" s="49">
        <v>13</v>
      </c>
      <c r="E456" s="420">
        <v>0.12722115412995499</v>
      </c>
      <c r="F456" s="420">
        <v>0.109364034678158</v>
      </c>
      <c r="G456" s="418">
        <v>-5.9362805118574403E-4</v>
      </c>
    </row>
    <row r="457" spans="1:7">
      <c r="A457" s="404" t="s">
        <v>767</v>
      </c>
      <c r="B457" t="s">
        <v>504</v>
      </c>
      <c r="C457" s="49">
        <v>21</v>
      </c>
      <c r="D457" s="49">
        <v>19</v>
      </c>
      <c r="E457" s="420">
        <v>0.17810961578193699</v>
      </c>
      <c r="F457" s="420">
        <v>0.159839742991153</v>
      </c>
      <c r="G457" s="418">
        <v>-6.0734929894376804E-4</v>
      </c>
    </row>
    <row r="458" spans="1:7">
      <c r="A458" s="404" t="s">
        <v>961</v>
      </c>
      <c r="B458" t="s">
        <v>504</v>
      </c>
      <c r="C458" s="49">
        <v>4</v>
      </c>
      <c r="D458" s="49">
        <v>1</v>
      </c>
      <c r="E458" s="420">
        <v>3.3925641101321298E-2</v>
      </c>
      <c r="F458" s="420">
        <v>8.4126180521659696E-3</v>
      </c>
      <c r="G458" s="418">
        <v>-8.4813489619137497E-4</v>
      </c>
    </row>
    <row r="459" spans="1:7">
      <c r="A459" s="404" t="s">
        <v>862</v>
      </c>
      <c r="B459" t="s">
        <v>504</v>
      </c>
      <c r="C459" s="49">
        <v>5</v>
      </c>
      <c r="D459" s="49">
        <v>2</v>
      </c>
      <c r="E459" s="420">
        <v>4.24070513766516E-2</v>
      </c>
      <c r="F459" s="420">
        <v>1.6825236104331901E-2</v>
      </c>
      <c r="G459" s="418">
        <v>-8.5042177081771301E-4</v>
      </c>
    </row>
    <row r="460" spans="1:7">
      <c r="A460" s="404" t="s">
        <v>901</v>
      </c>
      <c r="B460" t="s">
        <v>504</v>
      </c>
      <c r="C460" s="49">
        <v>11</v>
      </c>
      <c r="D460" s="49">
        <v>8</v>
      </c>
      <c r="E460" s="420">
        <v>9.3295513028633606E-2</v>
      </c>
      <c r="F460" s="420">
        <v>6.7300944417327799E-2</v>
      </c>
      <c r="G460" s="418">
        <v>-8.6414301857573703E-4</v>
      </c>
    </row>
    <row r="461" spans="1:7">
      <c r="A461" s="404" t="s">
        <v>868</v>
      </c>
      <c r="B461" t="s">
        <v>504</v>
      </c>
      <c r="C461" s="49">
        <v>19</v>
      </c>
      <c r="D461" s="49">
        <v>16</v>
      </c>
      <c r="E461" s="420">
        <v>0.16114679523127601</v>
      </c>
      <c r="F461" s="420">
        <v>0.13460188883465601</v>
      </c>
      <c r="G461" s="418">
        <v>-8.8243801558643496E-4</v>
      </c>
    </row>
    <row r="462" spans="1:7">
      <c r="A462" s="404" t="s">
        <v>1174</v>
      </c>
      <c r="B462" t="s">
        <v>504</v>
      </c>
      <c r="C462" s="49">
        <v>5</v>
      </c>
      <c r="D462" s="49">
        <v>1</v>
      </c>
      <c r="E462" s="420">
        <v>4.24070513766516E-2</v>
      </c>
      <c r="F462" s="420">
        <v>8.4126180521659696E-3</v>
      </c>
      <c r="G462" s="418">
        <v>-1.1300842367130499E-3</v>
      </c>
    </row>
    <row r="463" spans="1:7">
      <c r="A463" s="404" t="s">
        <v>855</v>
      </c>
      <c r="B463" t="s">
        <v>504</v>
      </c>
      <c r="C463" s="49">
        <v>5</v>
      </c>
      <c r="D463" s="49">
        <v>1</v>
      </c>
      <c r="E463" s="420">
        <v>4.24070513766516E-2</v>
      </c>
      <c r="F463" s="420">
        <v>8.4126180521659696E-3</v>
      </c>
      <c r="G463" s="418">
        <v>-1.1300842367130499E-3</v>
      </c>
    </row>
    <row r="464" spans="1:7">
      <c r="A464" s="404" t="s">
        <v>930</v>
      </c>
      <c r="B464" t="s">
        <v>504</v>
      </c>
      <c r="C464" s="49">
        <v>10</v>
      </c>
      <c r="D464" s="49">
        <v>4</v>
      </c>
      <c r="E464" s="420">
        <v>8.4814102753303297E-2</v>
      </c>
      <c r="F464" s="420">
        <v>3.3650472208663899E-2</v>
      </c>
      <c r="G464" s="418">
        <v>-1.7008435416354299E-3</v>
      </c>
    </row>
    <row r="465" spans="1:7">
      <c r="A465" s="404" t="s">
        <v>820</v>
      </c>
      <c r="B465" t="s">
        <v>504</v>
      </c>
      <c r="C465" s="49">
        <v>9</v>
      </c>
      <c r="D465" s="49">
        <v>1</v>
      </c>
      <c r="E465" s="420">
        <v>7.6332692477972905E-2</v>
      </c>
      <c r="F465" s="420">
        <v>8.4126180521659696E-3</v>
      </c>
      <c r="G465" s="418">
        <v>-2.25788159879977E-3</v>
      </c>
    </row>
    <row r="466" spans="1:7">
      <c r="A466" s="404" t="s">
        <v>2012</v>
      </c>
      <c r="B466" t="s">
        <v>504</v>
      </c>
      <c r="C466" s="49">
        <v>65</v>
      </c>
      <c r="D466" s="49">
        <v>57</v>
      </c>
      <c r="E466" s="420">
        <v>0.55129166789647099</v>
      </c>
      <c r="F466" s="420">
        <v>0.47951922897346</v>
      </c>
      <c r="G466" s="418">
        <v>-2.3859465778746599E-3</v>
      </c>
    </row>
    <row r="467" spans="1:7">
      <c r="A467" s="404" t="s">
        <v>872</v>
      </c>
      <c r="B467" t="s">
        <v>504</v>
      </c>
      <c r="C467" s="49">
        <v>23</v>
      </c>
      <c r="D467" s="49">
        <v>14</v>
      </c>
      <c r="E467" s="420">
        <v>0.19507243633259699</v>
      </c>
      <c r="F467" s="420">
        <v>0.11777665273032401</v>
      </c>
      <c r="G467" s="418">
        <v>-2.5695603094638398E-3</v>
      </c>
    </row>
    <row r="468" spans="1:7">
      <c r="A468" s="404" t="s">
        <v>883</v>
      </c>
      <c r="B468" t="s">
        <v>504</v>
      </c>
      <c r="C468" s="49">
        <v>25</v>
      </c>
      <c r="D468" s="49">
        <v>16</v>
      </c>
      <c r="E468" s="420">
        <v>0.212035256883258</v>
      </c>
      <c r="F468" s="420">
        <v>0.13460188883465601</v>
      </c>
      <c r="G468" s="418">
        <v>-2.57413405871651E-3</v>
      </c>
    </row>
    <row r="469" spans="1:7">
      <c r="A469" s="404" t="s">
        <v>2009</v>
      </c>
      <c r="B469" t="s">
        <v>504</v>
      </c>
      <c r="C469" s="49">
        <v>33</v>
      </c>
      <c r="D469" s="49">
        <v>22</v>
      </c>
      <c r="E469" s="420">
        <v>0.279886539085901</v>
      </c>
      <c r="F469" s="420">
        <v>0.18507759714765101</v>
      </c>
      <c r="G469" s="418">
        <v>-3.1517539875178901E-3</v>
      </c>
    </row>
    <row r="470" spans="1:7">
      <c r="A470" s="404" t="s">
        <v>2004</v>
      </c>
      <c r="B470" t="s">
        <v>504</v>
      </c>
      <c r="C470" s="49">
        <v>23</v>
      </c>
      <c r="D470" s="49">
        <v>10</v>
      </c>
      <c r="E470" s="420">
        <v>0.19507243633259699</v>
      </c>
      <c r="F470" s="420">
        <v>8.4126180521659696E-2</v>
      </c>
      <c r="G470" s="418">
        <v>-3.68821017304521E-3</v>
      </c>
    </row>
    <row r="471" spans="1:7">
      <c r="A471" s="404" t="s">
        <v>845</v>
      </c>
      <c r="B471" t="s">
        <v>504</v>
      </c>
      <c r="C471" s="49">
        <v>30</v>
      </c>
      <c r="D471" s="49">
        <v>14</v>
      </c>
      <c r="E471" s="420">
        <v>0.25444230825990999</v>
      </c>
      <c r="F471" s="420">
        <v>0.11777665273032401</v>
      </c>
      <c r="G471" s="418">
        <v>-4.5432056931155899E-3</v>
      </c>
    </row>
    <row r="472" spans="1:7">
      <c r="A472" s="404" t="s">
        <v>259</v>
      </c>
      <c r="B472" t="s">
        <v>504</v>
      </c>
      <c r="C472" s="49">
        <v>785</v>
      </c>
      <c r="D472" s="49">
        <v>774</v>
      </c>
      <c r="E472" s="420">
        <v>6.6579070661343103</v>
      </c>
      <c r="F472" s="420">
        <v>6.5113663723764601</v>
      </c>
      <c r="G472" s="418">
        <v>-4.8714837065236202E-3</v>
      </c>
    </row>
    <row r="473" spans="1:7">
      <c r="A473" s="404" t="s">
        <v>2014</v>
      </c>
      <c r="B473" t="s">
        <v>504</v>
      </c>
      <c r="C473" s="49">
        <v>310</v>
      </c>
      <c r="D473" s="49">
        <v>292</v>
      </c>
      <c r="E473" s="420">
        <v>2.6292371853523999</v>
      </c>
      <c r="F473" s="420">
        <v>2.4564844712324598</v>
      </c>
      <c r="G473" s="418">
        <v>-5.7428555202807298E-3</v>
      </c>
    </row>
    <row r="474" spans="1:7">
      <c r="A474" s="404" t="s">
        <v>2011</v>
      </c>
      <c r="B474" t="s">
        <v>504</v>
      </c>
      <c r="C474" s="49">
        <v>37</v>
      </c>
      <c r="D474" s="49">
        <v>16</v>
      </c>
      <c r="E474" s="420">
        <v>0.31381218018722201</v>
      </c>
      <c r="F474" s="420">
        <v>0.13460188883465601</v>
      </c>
      <c r="G474" s="418">
        <v>-5.9575261449766603E-3</v>
      </c>
    </row>
    <row r="475" spans="1:7">
      <c r="A475" s="404" t="s">
        <v>2008</v>
      </c>
      <c r="B475" t="s">
        <v>504</v>
      </c>
      <c r="C475" s="49">
        <v>185</v>
      </c>
      <c r="D475" s="49">
        <v>155</v>
      </c>
      <c r="E475" s="420">
        <v>1.5690609009361101</v>
      </c>
      <c r="F475" s="420">
        <v>1.3039557980857299</v>
      </c>
      <c r="G475" s="418">
        <v>-8.8129457827326695E-3</v>
      </c>
    </row>
    <row r="476" spans="1:7">
      <c r="A476" s="404" t="s">
        <v>796</v>
      </c>
      <c r="B476" t="s">
        <v>504</v>
      </c>
      <c r="C476" s="49">
        <v>85</v>
      </c>
      <c r="D476" s="49">
        <v>32</v>
      </c>
      <c r="E476" s="420">
        <v>0.72091987340307795</v>
      </c>
      <c r="F476" s="420">
        <v>0.26920377766931097</v>
      </c>
      <c r="G476" s="418">
        <v>-1.50164950356918E-2</v>
      </c>
    </row>
    <row r="477" spans="1:7">
      <c r="A477" s="404" t="s">
        <v>814</v>
      </c>
      <c r="B477" t="s">
        <v>504</v>
      </c>
      <c r="C477" s="49">
        <v>132</v>
      </c>
      <c r="D477" s="49">
        <v>51</v>
      </c>
      <c r="E477" s="420">
        <v>1.1195461563436</v>
      </c>
      <c r="F477" s="420">
        <v>0.42904352066046503</v>
      </c>
      <c r="G477" s="418">
        <v>-2.2954527188199202E-2</v>
      </c>
    </row>
    <row r="478" spans="1:7">
      <c r="A478" s="430" t="s">
        <v>2299</v>
      </c>
      <c r="B478" t="s">
        <v>504</v>
      </c>
      <c r="C478" s="49">
        <v>529</v>
      </c>
      <c r="D478" s="49">
        <v>374</v>
      </c>
      <c r="E478" s="420">
        <v>4.4866660356497396</v>
      </c>
      <c r="F478" s="420">
        <v>3.1463191515100699</v>
      </c>
      <c r="G478" s="418">
        <v>-4.4557438891110503E-2</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dimension ref="A1:G48"/>
  <sheetViews>
    <sheetView workbookViewId="0"/>
  </sheetViews>
  <sheetFormatPr defaultColWidth="8.765625" defaultRowHeight="15.5"/>
  <cols>
    <col min="1" max="1" width="9.23046875" customWidth="1"/>
    <col min="2" max="2" width="17.53515625" customWidth="1"/>
    <col min="3" max="3" width="46.765625" style="79" customWidth="1"/>
    <col min="4" max="4" width="25.765625" style="72" customWidth="1"/>
    <col min="5" max="5" width="46.765625" style="67" customWidth="1"/>
    <col min="6" max="6" width="26.23046875" customWidth="1"/>
    <col min="7" max="7" width="27.53515625" style="78" customWidth="1"/>
    <col min="8" max="8" width="25" customWidth="1"/>
    <col min="9" max="9" width="8.765625" customWidth="1"/>
  </cols>
  <sheetData>
    <row r="1" spans="1:7" ht="20">
      <c r="A1" s="33" t="s">
        <v>2197</v>
      </c>
      <c r="C1"/>
      <c r="D1"/>
      <c r="E1"/>
      <c r="G1"/>
    </row>
    <row r="2" spans="1:7">
      <c r="A2" s="134" t="s">
        <v>717</v>
      </c>
      <c r="B2" s="70"/>
      <c r="C2" s="77"/>
      <c r="D2" s="70"/>
      <c r="E2" s="2"/>
      <c r="F2" s="2"/>
      <c r="G2" s="16"/>
    </row>
    <row r="3" spans="1:7" ht="31">
      <c r="A3" s="626" t="s">
        <v>212</v>
      </c>
      <c r="B3" s="627" t="s">
        <v>2087</v>
      </c>
      <c r="C3" s="627" t="s">
        <v>2089</v>
      </c>
      <c r="D3" s="627" t="s">
        <v>2088</v>
      </c>
      <c r="E3" s="627" t="s">
        <v>2090</v>
      </c>
      <c r="F3" s="627" t="s">
        <v>2091</v>
      </c>
      <c r="G3"/>
    </row>
    <row r="4" spans="1:7">
      <c r="A4" s="357">
        <v>2011</v>
      </c>
      <c r="B4" s="628">
        <v>5051</v>
      </c>
      <c r="C4" s="38">
        <v>93</v>
      </c>
      <c r="D4" s="38">
        <v>296</v>
      </c>
      <c r="E4" s="38">
        <v>1.8</v>
      </c>
      <c r="F4" s="38">
        <v>5.9</v>
      </c>
      <c r="G4"/>
    </row>
    <row r="5" spans="1:7">
      <c r="A5" s="357">
        <v>2012</v>
      </c>
      <c r="B5" s="628">
        <v>4904</v>
      </c>
      <c r="C5" s="38">
        <v>88</v>
      </c>
      <c r="D5" s="38">
        <v>254</v>
      </c>
      <c r="E5" s="38">
        <v>1.8</v>
      </c>
      <c r="F5" s="38">
        <v>5.2</v>
      </c>
      <c r="G5"/>
    </row>
    <row r="6" spans="1:7">
      <c r="A6" s="357">
        <v>2013</v>
      </c>
      <c r="B6" s="628">
        <v>4405</v>
      </c>
      <c r="C6" s="38">
        <v>79</v>
      </c>
      <c r="D6" s="38">
        <v>236</v>
      </c>
      <c r="E6" s="38">
        <v>1.8</v>
      </c>
      <c r="F6" s="38">
        <v>5.4</v>
      </c>
      <c r="G6"/>
    </row>
    <row r="7" spans="1:7">
      <c r="A7" s="357">
        <v>2014</v>
      </c>
      <c r="B7" s="628">
        <v>3937</v>
      </c>
      <c r="C7" s="38">
        <v>62</v>
      </c>
      <c r="D7" s="38">
        <v>214</v>
      </c>
      <c r="E7" s="38">
        <v>1.6</v>
      </c>
      <c r="F7" s="38">
        <v>5.4</v>
      </c>
      <c r="G7"/>
    </row>
    <row r="8" spans="1:7">
      <c r="A8" s="357">
        <v>2015</v>
      </c>
      <c r="B8" s="628">
        <v>3507</v>
      </c>
      <c r="C8" s="38">
        <v>55</v>
      </c>
      <c r="D8" s="38">
        <v>191</v>
      </c>
      <c r="E8" s="38">
        <v>1.6</v>
      </c>
      <c r="F8" s="38">
        <v>5.4</v>
      </c>
      <c r="G8"/>
    </row>
    <row r="9" spans="1:7">
      <c r="A9" s="357">
        <v>2016</v>
      </c>
      <c r="B9" s="628">
        <v>3587</v>
      </c>
      <c r="C9" s="38">
        <v>61</v>
      </c>
      <c r="D9" s="38">
        <v>195</v>
      </c>
      <c r="E9" s="38">
        <v>1.7</v>
      </c>
      <c r="F9" s="38">
        <v>5.4</v>
      </c>
      <c r="G9"/>
    </row>
    <row r="10" spans="1:7">
      <c r="A10" s="357">
        <v>2017</v>
      </c>
      <c r="B10" s="628">
        <v>3171</v>
      </c>
      <c r="C10" s="38">
        <v>56</v>
      </c>
      <c r="D10" s="38">
        <v>181</v>
      </c>
      <c r="E10" s="38">
        <v>1.8</v>
      </c>
      <c r="F10" s="38">
        <v>5.7</v>
      </c>
      <c r="G10"/>
    </row>
    <row r="11" spans="1:7">
      <c r="A11" s="357">
        <v>2018</v>
      </c>
      <c r="B11" s="628">
        <v>2866</v>
      </c>
      <c r="C11" s="38">
        <v>45</v>
      </c>
      <c r="D11" s="38">
        <v>185</v>
      </c>
      <c r="E11" s="38">
        <v>1.6</v>
      </c>
      <c r="F11" s="38">
        <v>6.5</v>
      </c>
      <c r="G11"/>
    </row>
    <row r="12" spans="1:7">
      <c r="A12" s="357">
        <v>2019</v>
      </c>
      <c r="B12" s="628">
        <v>2898</v>
      </c>
      <c r="C12" s="38">
        <v>51</v>
      </c>
      <c r="D12" s="38">
        <v>185</v>
      </c>
      <c r="E12" s="38">
        <v>1.8</v>
      </c>
      <c r="F12" s="38">
        <v>6.4</v>
      </c>
      <c r="G12"/>
    </row>
    <row r="13" spans="1:7">
      <c r="A13" s="357">
        <v>2020</v>
      </c>
      <c r="B13" s="628">
        <v>2537</v>
      </c>
      <c r="C13" s="38">
        <v>55</v>
      </c>
      <c r="D13" s="38">
        <v>168</v>
      </c>
      <c r="E13" s="38">
        <v>2.2000000000000002</v>
      </c>
      <c r="F13" s="38">
        <v>6.6</v>
      </c>
      <c r="G13"/>
    </row>
    <row r="14" spans="1:7">
      <c r="A14" s="357">
        <v>2021</v>
      </c>
      <c r="B14" s="628">
        <v>2537</v>
      </c>
      <c r="C14" s="38">
        <v>51</v>
      </c>
      <c r="D14" s="38">
        <v>149</v>
      </c>
      <c r="E14" s="38">
        <v>1.9</v>
      </c>
      <c r="F14" s="38">
        <v>5.5</v>
      </c>
      <c r="G14"/>
    </row>
    <row r="15" spans="1:7">
      <c r="A15" s="357">
        <v>2022</v>
      </c>
      <c r="B15" s="628">
        <v>2537</v>
      </c>
      <c r="C15" s="38">
        <v>44</v>
      </c>
      <c r="D15" s="38">
        <v>165</v>
      </c>
      <c r="E15" s="38">
        <v>1.6</v>
      </c>
      <c r="F15" s="38">
        <v>6</v>
      </c>
      <c r="G15"/>
    </row>
    <row r="16" spans="1:7">
      <c r="A16" s="357">
        <v>2023</v>
      </c>
      <c r="B16" s="628">
        <v>2537</v>
      </c>
      <c r="C16" s="38">
        <v>71</v>
      </c>
      <c r="D16" s="38">
        <v>161</v>
      </c>
      <c r="E16" s="38">
        <v>2.4</v>
      </c>
      <c r="F16" s="38">
        <v>5.4</v>
      </c>
      <c r="G16"/>
    </row>
    <row r="17" spans="1:7">
      <c r="A17" s="2"/>
      <c r="B17" s="2"/>
      <c r="C17" s="2"/>
      <c r="D17"/>
      <c r="E17"/>
      <c r="G17"/>
    </row>
    <row r="18" spans="1:7">
      <c r="A18" s="2"/>
      <c r="B18" s="2"/>
      <c r="C18" s="2"/>
      <c r="D18"/>
      <c r="E18"/>
      <c r="G18"/>
    </row>
    <row r="19" spans="1:7">
      <c r="A19" s="2"/>
      <c r="B19" s="2"/>
      <c r="C19" s="2"/>
      <c r="D19"/>
      <c r="E19"/>
      <c r="G19"/>
    </row>
    <row r="20" spans="1:7">
      <c r="A20" s="2"/>
      <c r="B20" s="2"/>
      <c r="C20" s="2"/>
      <c r="D20"/>
      <c r="E20"/>
      <c r="G20"/>
    </row>
    <row r="21" spans="1:7">
      <c r="A21" s="2"/>
      <c r="B21" s="2"/>
      <c r="C21" s="2"/>
      <c r="D21"/>
      <c r="E21"/>
      <c r="G21"/>
    </row>
    <row r="22" spans="1:7">
      <c r="A22" s="2"/>
      <c r="B22" s="2"/>
      <c r="C22" s="2"/>
      <c r="D22"/>
      <c r="E22"/>
      <c r="G22"/>
    </row>
    <row r="23" spans="1:7">
      <c r="A23" s="2"/>
      <c r="B23" s="2"/>
      <c r="C23" s="2"/>
      <c r="D23"/>
      <c r="E23"/>
      <c r="G23"/>
    </row>
    <row r="24" spans="1:7">
      <c r="A24" s="2"/>
      <c r="B24" s="2"/>
      <c r="C24" s="2"/>
      <c r="D24"/>
      <c r="E24"/>
      <c r="G24"/>
    </row>
    <row r="25" spans="1:7">
      <c r="A25" s="2"/>
      <c r="B25" s="2"/>
      <c r="C25" s="2"/>
      <c r="D25"/>
      <c r="E25"/>
      <c r="G25"/>
    </row>
    <row r="26" spans="1:7">
      <c r="A26" s="2"/>
      <c r="B26" s="2"/>
      <c r="C26" s="2"/>
      <c r="D26"/>
      <c r="E26"/>
      <c r="G26"/>
    </row>
    <row r="27" spans="1:7">
      <c r="A27" s="2"/>
      <c r="B27" s="2"/>
      <c r="C27"/>
      <c r="D27"/>
      <c r="E27"/>
      <c r="G27"/>
    </row>
    <row r="28" spans="1:7">
      <c r="A28" s="2"/>
      <c r="B28" s="2"/>
      <c r="C28"/>
      <c r="D28"/>
      <c r="E28"/>
      <c r="G28"/>
    </row>
    <row r="29" spans="1:7">
      <c r="A29" s="2"/>
      <c r="B29" s="2"/>
      <c r="C29"/>
      <c r="D29"/>
      <c r="E29"/>
      <c r="G29"/>
    </row>
    <row r="30" spans="1:7">
      <c r="C30"/>
      <c r="D30"/>
      <c r="E30"/>
      <c r="G30"/>
    </row>
    <row r="31" spans="1:7">
      <c r="C31"/>
      <c r="D31"/>
      <c r="E31"/>
      <c r="G31"/>
    </row>
    <row r="32" spans="1:7">
      <c r="C32"/>
      <c r="D32"/>
      <c r="E32"/>
      <c r="G32"/>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sheetData>
  <pageMargins left="0.7" right="0.7" top="0.75" bottom="0.75" header="0.3" footer="0.3"/>
  <pageSetup paperSize="0" fitToWidth="0" fitToHeight="0" orientation="portrait" horizontalDpi="0" verticalDpi="0" copies="0"/>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dimension ref="A1:G338"/>
  <sheetViews>
    <sheetView workbookViewId="0"/>
  </sheetViews>
  <sheetFormatPr defaultColWidth="8.765625" defaultRowHeight="15.5"/>
  <cols>
    <col min="1" max="1" width="26.4609375" style="2" customWidth="1"/>
    <col min="2" max="2" width="38.69140625" style="2" customWidth="1"/>
    <col min="3" max="3" width="37.69140625" style="70" customWidth="1"/>
    <col min="4" max="4" width="46.765625" style="70" customWidth="1"/>
    <col min="5" max="5" width="38.07421875" style="66" customWidth="1"/>
    <col min="6" max="6" width="21.23046875" style="6" customWidth="1"/>
    <col min="7" max="7" width="27.23046875" style="21" customWidth="1"/>
    <col min="8" max="8" width="25" style="2" customWidth="1"/>
    <col min="9" max="9" width="8.765625" style="2" customWidth="1"/>
    <col min="10" max="16384" width="8.765625" style="2"/>
  </cols>
  <sheetData>
    <row r="1" spans="1:7" ht="20">
      <c r="A1" s="33" t="s">
        <v>2198</v>
      </c>
      <c r="B1" s="70"/>
      <c r="D1" s="66"/>
      <c r="E1" s="2"/>
    </row>
    <row r="2" spans="1:7">
      <c r="A2" s="34" t="s">
        <v>209</v>
      </c>
      <c r="B2" s="70"/>
      <c r="D2" s="66"/>
      <c r="E2" s="2"/>
    </row>
    <row r="3" spans="1:7" ht="42" customHeight="1">
      <c r="A3" s="629" t="s">
        <v>212</v>
      </c>
      <c r="B3" s="627" t="s">
        <v>2092</v>
      </c>
      <c r="C3" s="627" t="s">
        <v>2093</v>
      </c>
      <c r="D3" s="627" t="s">
        <v>2094</v>
      </c>
      <c r="E3" s="627" t="s">
        <v>2095</v>
      </c>
      <c r="F3" s="2"/>
      <c r="G3" s="2"/>
    </row>
    <row r="4" spans="1:7">
      <c r="A4" s="34">
        <v>2011</v>
      </c>
      <c r="B4" s="358">
        <v>296</v>
      </c>
      <c r="C4" s="358">
        <v>0</v>
      </c>
      <c r="D4" s="358">
        <v>296</v>
      </c>
      <c r="E4" s="630">
        <v>0</v>
      </c>
      <c r="F4" s="2"/>
      <c r="G4" s="2"/>
    </row>
    <row r="5" spans="1:7">
      <c r="A5" s="34">
        <v>2012</v>
      </c>
      <c r="B5" s="358">
        <v>255</v>
      </c>
      <c r="C5" s="358">
        <v>1</v>
      </c>
      <c r="D5" s="358">
        <v>256</v>
      </c>
      <c r="E5" s="630">
        <v>0.390625</v>
      </c>
      <c r="F5" s="2"/>
      <c r="G5" s="2"/>
    </row>
    <row r="6" spans="1:7">
      <c r="A6" s="34">
        <v>2013</v>
      </c>
      <c r="B6" s="358">
        <v>232</v>
      </c>
      <c r="C6" s="358">
        <v>4</v>
      </c>
      <c r="D6" s="358">
        <v>236</v>
      </c>
      <c r="E6" s="630">
        <v>1.6949152542372901</v>
      </c>
      <c r="F6" s="2"/>
      <c r="G6" s="2"/>
    </row>
    <row r="7" spans="1:7">
      <c r="A7" s="34">
        <v>2014</v>
      </c>
      <c r="B7" s="358">
        <v>215</v>
      </c>
      <c r="C7" s="358">
        <v>3</v>
      </c>
      <c r="D7" s="358">
        <v>218</v>
      </c>
      <c r="E7" s="630">
        <v>1.3761467889908301</v>
      </c>
      <c r="F7" s="2"/>
      <c r="G7" s="2"/>
    </row>
    <row r="8" spans="1:7">
      <c r="A8" s="34">
        <v>2015</v>
      </c>
      <c r="B8" s="358">
        <v>192</v>
      </c>
      <c r="C8" s="358">
        <v>0</v>
      </c>
      <c r="D8" s="358">
        <v>192</v>
      </c>
      <c r="E8" s="630">
        <v>0</v>
      </c>
      <c r="F8" s="2"/>
      <c r="G8" s="2"/>
    </row>
    <row r="9" spans="1:7">
      <c r="A9" s="34">
        <v>2016</v>
      </c>
      <c r="B9" s="358">
        <v>191</v>
      </c>
      <c r="C9" s="358">
        <v>4</v>
      </c>
      <c r="D9" s="358">
        <v>195</v>
      </c>
      <c r="E9" s="630">
        <v>2.0512820512820502</v>
      </c>
      <c r="F9" s="2"/>
      <c r="G9" s="2"/>
    </row>
    <row r="10" spans="1:7">
      <c r="A10" s="34">
        <v>2017</v>
      </c>
      <c r="B10" s="358">
        <v>178</v>
      </c>
      <c r="C10" s="358">
        <v>3</v>
      </c>
      <c r="D10" s="358">
        <v>181</v>
      </c>
      <c r="E10" s="630">
        <v>1.65745856353591</v>
      </c>
      <c r="F10" s="2"/>
      <c r="G10" s="2"/>
    </row>
    <row r="11" spans="1:7">
      <c r="A11" s="34">
        <v>2018</v>
      </c>
      <c r="B11" s="358">
        <v>184</v>
      </c>
      <c r="C11" s="358">
        <v>1</v>
      </c>
      <c r="D11" s="358">
        <v>185</v>
      </c>
      <c r="E11" s="630">
        <v>0.54054054054054101</v>
      </c>
      <c r="F11" s="2"/>
      <c r="G11" s="2"/>
    </row>
    <row r="12" spans="1:7">
      <c r="A12" s="34">
        <v>2019</v>
      </c>
      <c r="B12" s="358">
        <v>185</v>
      </c>
      <c r="C12" s="358">
        <v>0</v>
      </c>
      <c r="D12" s="358">
        <v>185</v>
      </c>
      <c r="E12" s="630">
        <v>0</v>
      </c>
      <c r="F12" s="2"/>
      <c r="G12" s="2"/>
    </row>
    <row r="13" spans="1:7">
      <c r="A13" s="34">
        <v>2020</v>
      </c>
      <c r="B13" s="358">
        <v>168</v>
      </c>
      <c r="C13" s="358">
        <v>0</v>
      </c>
      <c r="D13" s="358">
        <v>168</v>
      </c>
      <c r="E13" s="630">
        <v>0</v>
      </c>
      <c r="F13" s="2"/>
      <c r="G13" s="2"/>
    </row>
    <row r="14" spans="1:7">
      <c r="A14" s="34">
        <v>2021</v>
      </c>
      <c r="B14" s="358">
        <v>150</v>
      </c>
      <c r="C14" s="358">
        <v>0</v>
      </c>
      <c r="D14" s="358">
        <v>150</v>
      </c>
      <c r="E14" s="630">
        <v>0</v>
      </c>
      <c r="F14" s="2"/>
      <c r="G14" s="2"/>
    </row>
    <row r="15" spans="1:7">
      <c r="A15" s="34">
        <v>2022</v>
      </c>
      <c r="B15" s="358">
        <v>167</v>
      </c>
      <c r="C15" s="358">
        <v>0</v>
      </c>
      <c r="D15" s="358">
        <v>167</v>
      </c>
      <c r="E15" s="630">
        <v>0</v>
      </c>
      <c r="F15" s="2"/>
      <c r="G15" s="2"/>
    </row>
    <row r="16" spans="1:7">
      <c r="A16" s="34">
        <v>2023</v>
      </c>
      <c r="B16" s="358">
        <v>163</v>
      </c>
      <c r="C16" s="358">
        <v>0</v>
      </c>
      <c r="D16" s="358">
        <v>163</v>
      </c>
      <c r="E16" s="630">
        <v>0</v>
      </c>
      <c r="F16" s="2"/>
      <c r="G16" s="2"/>
    </row>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pans="3:7">
      <c r="C273" s="2"/>
      <c r="D273" s="2"/>
      <c r="E273" s="2"/>
      <c r="F273" s="2"/>
      <c r="G273" s="2"/>
    </row>
    <row r="274" spans="3:7">
      <c r="C274" s="77"/>
    </row>
    <row r="275" spans="3:7">
      <c r="C275" s="77"/>
    </row>
    <row r="276" spans="3:7">
      <c r="C276" s="77"/>
    </row>
    <row r="277" spans="3:7">
      <c r="C277" s="77"/>
    </row>
    <row r="278" spans="3:7">
      <c r="C278" s="77"/>
    </row>
    <row r="279" spans="3:7">
      <c r="C279" s="77"/>
    </row>
    <row r="280" spans="3:7">
      <c r="C280" s="77"/>
    </row>
    <row r="281" spans="3:7">
      <c r="C281" s="77"/>
    </row>
    <row r="282" spans="3:7">
      <c r="C282" s="77"/>
    </row>
    <row r="283" spans="3:7">
      <c r="C283" s="77"/>
    </row>
    <row r="284" spans="3:7">
      <c r="C284" s="77"/>
    </row>
    <row r="285" spans="3:7">
      <c r="C285" s="77"/>
    </row>
    <row r="286" spans="3:7">
      <c r="C286" s="77"/>
    </row>
    <row r="287" spans="3:7">
      <c r="C287" s="77"/>
    </row>
    <row r="288" spans="3:7">
      <c r="C288" s="77"/>
    </row>
    <row r="289" spans="3:3">
      <c r="C289" s="77"/>
    </row>
    <row r="290" spans="3:3">
      <c r="C290" s="77"/>
    </row>
    <row r="291" spans="3:3">
      <c r="C291" s="77"/>
    </row>
    <row r="292" spans="3:3">
      <c r="C292" s="77"/>
    </row>
    <row r="293" spans="3:3">
      <c r="C293" s="77"/>
    </row>
    <row r="294" spans="3:3">
      <c r="C294" s="77"/>
    </row>
    <row r="295" spans="3:3">
      <c r="C295" s="77"/>
    </row>
    <row r="296" spans="3:3">
      <c r="C296" s="77"/>
    </row>
    <row r="297" spans="3:3">
      <c r="C297" s="77"/>
    </row>
    <row r="298" spans="3:3">
      <c r="C298" s="77"/>
    </row>
    <row r="299" spans="3:3">
      <c r="C299" s="77"/>
    </row>
    <row r="300" spans="3:3">
      <c r="C300" s="77"/>
    </row>
    <row r="301" spans="3:3">
      <c r="C301" s="77"/>
    </row>
    <row r="302" spans="3:3">
      <c r="C302" s="77"/>
    </row>
    <row r="303" spans="3:3">
      <c r="C303" s="77"/>
    </row>
    <row r="304" spans="3:3">
      <c r="C304" s="77"/>
    </row>
    <row r="305" spans="3:3">
      <c r="C305" s="77"/>
    </row>
    <row r="306" spans="3:3">
      <c r="C306" s="77"/>
    </row>
    <row r="307" spans="3:3">
      <c r="C307" s="77"/>
    </row>
    <row r="308" spans="3:3">
      <c r="C308" s="77"/>
    </row>
    <row r="309" spans="3:3">
      <c r="C309" s="77"/>
    </row>
    <row r="310" spans="3:3">
      <c r="C310" s="77"/>
    </row>
    <row r="311" spans="3:3">
      <c r="C311" s="77"/>
    </row>
    <row r="312" spans="3:3">
      <c r="C312" s="77"/>
    </row>
    <row r="313" spans="3:3">
      <c r="C313" s="77"/>
    </row>
    <row r="314" spans="3:3">
      <c r="C314" s="77"/>
    </row>
    <row r="315" spans="3:3">
      <c r="C315" s="77"/>
    </row>
    <row r="316" spans="3:3">
      <c r="C316" s="77"/>
    </row>
    <row r="317" spans="3:3">
      <c r="C317" s="77"/>
    </row>
    <row r="318" spans="3:3">
      <c r="C318" s="77"/>
    </row>
    <row r="319" spans="3:3">
      <c r="C319" s="77"/>
    </row>
    <row r="320" spans="3:3">
      <c r="C320" s="77"/>
    </row>
    <row r="321" spans="3:3">
      <c r="C321" s="77"/>
    </row>
    <row r="322" spans="3:3">
      <c r="C322" s="77"/>
    </row>
    <row r="323" spans="3:3">
      <c r="C323" s="77"/>
    </row>
    <row r="324" spans="3:3">
      <c r="C324" s="77"/>
    </row>
    <row r="325" spans="3:3">
      <c r="C325" s="77"/>
    </row>
    <row r="326" spans="3:3">
      <c r="C326" s="77"/>
    </row>
    <row r="327" spans="3:3">
      <c r="C327" s="77"/>
    </row>
    <row r="328" spans="3:3">
      <c r="C328" s="77"/>
    </row>
    <row r="329" spans="3:3">
      <c r="C329" s="77"/>
    </row>
    <row r="330" spans="3:3">
      <c r="C330" s="77"/>
    </row>
    <row r="331" spans="3:3">
      <c r="C331" s="77"/>
    </row>
    <row r="332" spans="3:3">
      <c r="C332" s="77"/>
    </row>
    <row r="333" spans="3:3">
      <c r="C333" s="77"/>
    </row>
    <row r="334" spans="3:3">
      <c r="C334" s="77"/>
    </row>
    <row r="335" spans="3:3">
      <c r="C335" s="77"/>
    </row>
    <row r="336" spans="3:3">
      <c r="C336" s="77"/>
    </row>
    <row r="337" spans="3:3">
      <c r="C337" s="77"/>
    </row>
    <row r="338" spans="3:3">
      <c r="C338" s="77"/>
    </row>
  </sheetData>
  <pageMargins left="0.7" right="0.7" top="0.75" bottom="0.75" header="0.3" footer="0.3"/>
  <pageSetup fitToWidth="0" fitToHeight="0"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dimension ref="A1:G338"/>
  <sheetViews>
    <sheetView zoomScaleNormal="100" workbookViewId="0"/>
  </sheetViews>
  <sheetFormatPr defaultColWidth="8.765625" defaultRowHeight="14"/>
  <cols>
    <col min="1" max="1" width="30.53515625" style="12" customWidth="1"/>
    <col min="2" max="2" width="13.765625" style="12" customWidth="1"/>
    <col min="3" max="4" width="13.765625" style="81" customWidth="1"/>
    <col min="5" max="5" width="20.23046875" style="73" customWidth="1"/>
    <col min="6" max="6" width="19.07421875" style="12" customWidth="1"/>
    <col min="7" max="7" width="23" style="110" customWidth="1"/>
    <col min="8" max="8" width="25" style="12" customWidth="1"/>
    <col min="9" max="9" width="8.765625" style="12" customWidth="1"/>
    <col min="10" max="16384" width="8.765625" style="12"/>
  </cols>
  <sheetData>
    <row r="1" spans="1:7" ht="20">
      <c r="A1" s="33" t="s">
        <v>2199</v>
      </c>
      <c r="B1" s="70"/>
      <c r="C1" s="70"/>
      <c r="D1" s="70"/>
      <c r="E1" s="2"/>
      <c r="F1" s="2"/>
      <c r="G1" s="21"/>
    </row>
    <row r="2" spans="1:7" ht="15.5">
      <c r="A2" s="34" t="s">
        <v>209</v>
      </c>
      <c r="B2" s="70"/>
      <c r="C2" s="70"/>
      <c r="D2" s="70"/>
      <c r="E2" s="2"/>
      <c r="F2" s="2"/>
      <c r="G2" s="21"/>
    </row>
    <row r="3" spans="1:7" ht="38.65" customHeight="1">
      <c r="A3" s="218" t="s">
        <v>255</v>
      </c>
      <c r="B3" s="385" t="s">
        <v>212</v>
      </c>
      <c r="C3" s="244" t="s">
        <v>1745</v>
      </c>
      <c r="D3" s="244" t="s">
        <v>1746</v>
      </c>
      <c r="E3" s="12"/>
      <c r="G3" s="12"/>
    </row>
    <row r="4" spans="1:7" ht="15.5">
      <c r="A4" s="239" t="s">
        <v>1747</v>
      </c>
      <c r="B4">
        <v>2019</v>
      </c>
      <c r="C4">
        <v>683</v>
      </c>
      <c r="D4" s="113">
        <v>39.848308051341888</v>
      </c>
      <c r="E4" s="12"/>
      <c r="G4" s="12"/>
    </row>
    <row r="5" spans="1:7" ht="15.5">
      <c r="A5" s="239" t="s">
        <v>1747</v>
      </c>
      <c r="B5">
        <v>2020</v>
      </c>
      <c r="C5">
        <v>841</v>
      </c>
      <c r="D5" s="113">
        <v>45.906113537117903</v>
      </c>
      <c r="E5" s="12"/>
      <c r="G5" s="12"/>
    </row>
    <row r="6" spans="1:7" ht="15.5">
      <c r="A6" s="239" t="s">
        <v>1747</v>
      </c>
      <c r="B6">
        <v>2021</v>
      </c>
      <c r="C6">
        <v>876</v>
      </c>
      <c r="D6" s="113">
        <v>44.739530132788559</v>
      </c>
      <c r="E6" s="12"/>
      <c r="G6" s="12"/>
    </row>
    <row r="7" spans="1:7" ht="15.5">
      <c r="A7" s="239" t="s">
        <v>1747</v>
      </c>
      <c r="B7">
        <v>2022</v>
      </c>
      <c r="C7">
        <v>832</v>
      </c>
      <c r="D7" s="113">
        <v>40.944881889763778</v>
      </c>
      <c r="E7" s="12"/>
      <c r="G7" s="12"/>
    </row>
    <row r="8" spans="1:7" ht="15.5">
      <c r="A8" s="239" t="s">
        <v>1747</v>
      </c>
      <c r="B8">
        <v>2023</v>
      </c>
      <c r="C8">
        <v>848</v>
      </c>
      <c r="D8" s="113">
        <v>40.151515151515149</v>
      </c>
      <c r="E8" s="12"/>
      <c r="G8" s="12"/>
    </row>
    <row r="9" spans="1:7" ht="15.5">
      <c r="A9" t="s">
        <v>1748</v>
      </c>
      <c r="B9">
        <v>2019</v>
      </c>
      <c r="C9">
        <v>505</v>
      </c>
      <c r="D9" s="113">
        <v>29.463243873978996</v>
      </c>
      <c r="E9" s="12"/>
      <c r="G9" s="12"/>
    </row>
    <row r="10" spans="1:7" ht="15.5">
      <c r="A10" t="s">
        <v>1748</v>
      </c>
      <c r="B10">
        <v>2020</v>
      </c>
      <c r="C10">
        <v>470</v>
      </c>
      <c r="D10" s="113">
        <v>25.655021834061138</v>
      </c>
      <c r="E10" s="12"/>
      <c r="G10" s="12"/>
    </row>
    <row r="11" spans="1:7" ht="15.5">
      <c r="A11" t="s">
        <v>1748</v>
      </c>
      <c r="B11">
        <v>2021</v>
      </c>
      <c r="C11">
        <v>463</v>
      </c>
      <c r="D11" s="113">
        <v>23.646578140960166</v>
      </c>
      <c r="E11" s="12"/>
      <c r="G11" s="12"/>
    </row>
    <row r="12" spans="1:7" ht="15.5">
      <c r="A12" t="s">
        <v>1748</v>
      </c>
      <c r="B12">
        <v>2022</v>
      </c>
      <c r="C12">
        <v>570</v>
      </c>
      <c r="D12" s="113">
        <v>28.051181102362204</v>
      </c>
      <c r="E12" s="12"/>
      <c r="G12" s="12"/>
    </row>
    <row r="13" spans="1:7" ht="15.5">
      <c r="A13" t="s">
        <v>1748</v>
      </c>
      <c r="B13">
        <v>2023</v>
      </c>
      <c r="C13">
        <v>573</v>
      </c>
      <c r="D13" s="113">
        <v>27.130681818181817</v>
      </c>
      <c r="E13" s="12"/>
      <c r="G13" s="12"/>
    </row>
    <row r="14" spans="1:7" ht="15.5">
      <c r="A14" s="239" t="s">
        <v>1749</v>
      </c>
      <c r="B14">
        <v>2019</v>
      </c>
      <c r="C14">
        <v>182</v>
      </c>
      <c r="D14" s="113">
        <v>10.618436406067678</v>
      </c>
      <c r="E14" s="12"/>
      <c r="G14" s="12"/>
    </row>
    <row r="15" spans="1:7" ht="15.5">
      <c r="A15" s="239" t="s">
        <v>1749</v>
      </c>
      <c r="B15">
        <v>2020</v>
      </c>
      <c r="C15">
        <v>218</v>
      </c>
      <c r="D15" s="113">
        <v>11.899563318777293</v>
      </c>
      <c r="E15" s="12"/>
      <c r="G15" s="12"/>
    </row>
    <row r="16" spans="1:7" ht="15.5">
      <c r="A16" s="239" t="s">
        <v>1749</v>
      </c>
      <c r="B16">
        <v>2021</v>
      </c>
      <c r="C16">
        <v>267</v>
      </c>
      <c r="D16" s="113">
        <v>13.636363636363635</v>
      </c>
      <c r="E16" s="12"/>
      <c r="G16" s="12"/>
    </row>
    <row r="17" spans="1:7" ht="15.5">
      <c r="A17" s="239" t="s">
        <v>1749</v>
      </c>
      <c r="B17">
        <v>2022</v>
      </c>
      <c r="C17">
        <v>242</v>
      </c>
      <c r="D17" s="113">
        <v>11.909448818897637</v>
      </c>
      <c r="E17" s="12"/>
      <c r="G17" s="12"/>
    </row>
    <row r="18" spans="1:7" ht="15.5">
      <c r="A18" s="239" t="s">
        <v>1749</v>
      </c>
      <c r="B18">
        <v>2023</v>
      </c>
      <c r="C18">
        <v>308</v>
      </c>
      <c r="D18" s="113">
        <v>14.583333333333334</v>
      </c>
      <c r="E18" s="12"/>
      <c r="G18" s="12"/>
    </row>
    <row r="19" spans="1:7" ht="15.5">
      <c r="A19" t="s">
        <v>1750</v>
      </c>
      <c r="B19">
        <v>2019</v>
      </c>
      <c r="C19">
        <v>73</v>
      </c>
      <c r="D19" s="113">
        <v>4.2590431738623105</v>
      </c>
      <c r="E19" s="12"/>
      <c r="G19" s="12"/>
    </row>
    <row r="20" spans="1:7" ht="15.5">
      <c r="A20" t="s">
        <v>1750</v>
      </c>
      <c r="B20">
        <v>2020</v>
      </c>
      <c r="C20">
        <v>70</v>
      </c>
      <c r="D20" s="113">
        <v>3.820960698689956</v>
      </c>
      <c r="E20" s="12"/>
      <c r="G20" s="12"/>
    </row>
    <row r="21" spans="1:7" ht="15.5">
      <c r="A21" t="s">
        <v>1750</v>
      </c>
      <c r="B21">
        <v>2021</v>
      </c>
      <c r="C21">
        <v>83</v>
      </c>
      <c r="D21" s="113">
        <v>4.2390194075587333</v>
      </c>
      <c r="E21" s="12"/>
      <c r="G21" s="12"/>
    </row>
    <row r="22" spans="1:7" ht="15.5">
      <c r="A22" t="s">
        <v>1750</v>
      </c>
      <c r="B22">
        <v>2022</v>
      </c>
      <c r="C22">
        <v>80</v>
      </c>
      <c r="D22" s="113">
        <v>3.9370078740157481</v>
      </c>
      <c r="E22" s="12"/>
      <c r="G22" s="12"/>
    </row>
    <row r="23" spans="1:7" ht="15.5">
      <c r="A23" t="s">
        <v>1750</v>
      </c>
      <c r="B23">
        <v>2023</v>
      </c>
      <c r="C23">
        <v>68</v>
      </c>
      <c r="D23" s="113">
        <v>3.2196969696969697</v>
      </c>
      <c r="E23" s="12"/>
      <c r="G23" s="12"/>
    </row>
    <row r="24" spans="1:7" ht="15.5">
      <c r="A24" t="s">
        <v>1751</v>
      </c>
      <c r="B24">
        <v>2019</v>
      </c>
      <c r="C24">
        <v>271</v>
      </c>
      <c r="D24" s="113">
        <v>15.810968494749126</v>
      </c>
      <c r="E24" s="12"/>
      <c r="G24" s="12"/>
    </row>
    <row r="25" spans="1:7" ht="15.5">
      <c r="A25" t="s">
        <v>1751</v>
      </c>
      <c r="B25">
        <v>2020</v>
      </c>
      <c r="C25">
        <v>233</v>
      </c>
      <c r="D25" s="113">
        <v>12.718340611353712</v>
      </c>
      <c r="E25" s="12"/>
      <c r="G25" s="12"/>
    </row>
    <row r="26" spans="1:7" ht="15.5">
      <c r="A26" t="s">
        <v>1751</v>
      </c>
      <c r="B26">
        <v>2021</v>
      </c>
      <c r="C26">
        <v>269</v>
      </c>
      <c r="D26" s="113">
        <v>13.738508682328906</v>
      </c>
      <c r="E26" s="12"/>
      <c r="G26" s="12"/>
    </row>
    <row r="27" spans="1:7" ht="15.5">
      <c r="A27" t="s">
        <v>1751</v>
      </c>
      <c r="B27">
        <v>2022</v>
      </c>
      <c r="C27">
        <v>308</v>
      </c>
      <c r="D27" s="113">
        <v>15.157480314960631</v>
      </c>
      <c r="E27" s="12"/>
      <c r="G27" s="12"/>
    </row>
    <row r="28" spans="1:7" ht="15.5">
      <c r="A28" t="s">
        <v>1751</v>
      </c>
      <c r="B28">
        <v>2023</v>
      </c>
      <c r="C28">
        <v>315</v>
      </c>
      <c r="D28" s="113">
        <v>14.914772727272727</v>
      </c>
      <c r="E28" s="12"/>
      <c r="G28" s="12"/>
    </row>
    <row r="29" spans="1:7" ht="15.5">
      <c r="A29" s="2"/>
      <c r="B29" s="2"/>
      <c r="C29" s="12"/>
      <c r="D29" s="12"/>
      <c r="E29" s="12"/>
      <c r="G29" s="12"/>
    </row>
    <row r="30" spans="1:7">
      <c r="C30" s="12"/>
      <c r="D30" s="12"/>
      <c r="E30" s="12"/>
      <c r="G30" s="12"/>
    </row>
    <row r="31" spans="1:7">
      <c r="C31" s="12"/>
      <c r="D31" s="12"/>
      <c r="E31" s="12"/>
      <c r="G31" s="12"/>
    </row>
    <row r="32" spans="1:7">
      <c r="C32" s="12"/>
      <c r="D32" s="12"/>
      <c r="E32" s="12"/>
      <c r="G32" s="12"/>
    </row>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row r="53" s="12" customFormat="1"/>
    <row r="54" s="12" customFormat="1"/>
    <row r="55" s="12" customFormat="1"/>
    <row r="56" s="12" customFormat="1"/>
    <row r="57" s="12" customFormat="1"/>
    <row r="58" s="12" customFormat="1"/>
    <row r="59" s="12" customFormat="1"/>
    <row r="60" s="12" customFormat="1"/>
    <row r="61" s="12" customFormat="1"/>
    <row r="62" s="12" customFormat="1"/>
    <row r="63" s="12" customFormat="1"/>
    <row r="64" s="12" customFormat="1"/>
    <row r="65" s="12" customFormat="1"/>
    <row r="66" s="12" customFormat="1"/>
    <row r="67" s="12" customFormat="1"/>
    <row r="68" s="12" customFormat="1"/>
    <row r="69" s="12" customFormat="1"/>
    <row r="70" s="12" customFormat="1"/>
    <row r="71" s="12" customFormat="1"/>
    <row r="72" s="12" customFormat="1"/>
    <row r="73" s="12" customFormat="1"/>
    <row r="74" s="12" customFormat="1"/>
    <row r="75" s="12" customFormat="1"/>
    <row r="76" s="12" customFormat="1"/>
    <row r="77" s="12" customFormat="1"/>
    <row r="78" s="12" customFormat="1"/>
    <row r="79" s="12" customFormat="1"/>
    <row r="80" s="12" customFormat="1"/>
    <row r="81" s="12" customFormat="1"/>
    <row r="82" s="12" customFormat="1"/>
    <row r="83" s="12" customFormat="1"/>
    <row r="84" s="12" customFormat="1"/>
    <row r="85" s="12" customFormat="1"/>
    <row r="86" s="12" customFormat="1"/>
    <row r="87" s="12" customFormat="1"/>
    <row r="88" s="12" customFormat="1"/>
    <row r="89" s="12" customFormat="1"/>
    <row r="90" s="12" customFormat="1"/>
    <row r="91" s="12" customFormat="1"/>
    <row r="92" s="12" customFormat="1"/>
    <row r="93" s="12" customFormat="1"/>
    <row r="94" s="12" customFormat="1"/>
    <row r="95" s="12" customFormat="1"/>
    <row r="96" s="12" customFormat="1"/>
    <row r="97" s="12" customFormat="1"/>
    <row r="98" s="12" customFormat="1"/>
    <row r="99" s="12" customFormat="1"/>
    <row r="100" s="12" customFormat="1"/>
    <row r="101" s="12" customFormat="1"/>
    <row r="102" s="12" customFormat="1"/>
    <row r="103" s="12" customFormat="1"/>
    <row r="104" s="12" customFormat="1"/>
    <row r="105" s="12" customFormat="1"/>
    <row r="106" s="12" customFormat="1"/>
    <row r="107" s="12" customFormat="1"/>
    <row r="108" s="12" customFormat="1"/>
    <row r="109" s="12" customFormat="1"/>
    <row r="110" s="12" customFormat="1"/>
    <row r="111" s="12" customFormat="1"/>
    <row r="112" s="12" customFormat="1"/>
    <row r="113" s="12" customFormat="1"/>
    <row r="114" s="12" customFormat="1"/>
    <row r="115" s="12" customFormat="1"/>
    <row r="116" s="12" customFormat="1"/>
    <row r="117" s="12" customFormat="1"/>
    <row r="118" s="12" customFormat="1"/>
    <row r="119" s="12" customFormat="1"/>
    <row r="120" s="12" customFormat="1"/>
    <row r="121" s="12" customFormat="1"/>
    <row r="122" s="12" customFormat="1"/>
    <row r="123" s="12" customFormat="1"/>
    <row r="124" s="12" customFormat="1"/>
    <row r="125" s="12" customFormat="1"/>
    <row r="126" s="12" customFormat="1"/>
    <row r="127" s="12" customFormat="1"/>
    <row r="128" s="12" customFormat="1"/>
    <row r="129" s="12" customFormat="1"/>
    <row r="130" s="12" customFormat="1"/>
    <row r="131" s="12" customFormat="1"/>
    <row r="132" s="12" customFormat="1"/>
    <row r="133" s="12" customFormat="1"/>
    <row r="134" s="12" customFormat="1"/>
    <row r="135" s="12" customFormat="1"/>
    <row r="136" s="12" customFormat="1"/>
    <row r="137" s="12" customFormat="1"/>
    <row r="138" s="12" customFormat="1"/>
    <row r="139" s="12" customFormat="1"/>
    <row r="140" s="12" customFormat="1"/>
    <row r="141" s="12" customFormat="1"/>
    <row r="142" s="12" customFormat="1"/>
    <row r="143" s="12" customFormat="1"/>
    <row r="144" s="12" customFormat="1"/>
    <row r="145" s="12" customFormat="1"/>
    <row r="146" s="12" customFormat="1"/>
    <row r="147" s="12" customFormat="1"/>
    <row r="148" s="12" customFormat="1"/>
    <row r="149" s="12" customFormat="1"/>
    <row r="150" s="12" customFormat="1"/>
    <row r="151" s="12" customFormat="1"/>
    <row r="152" s="12" customFormat="1"/>
    <row r="153" s="12" customFormat="1"/>
    <row r="154" s="12" customFormat="1"/>
    <row r="155" s="12" customFormat="1"/>
    <row r="156" s="12" customFormat="1"/>
    <row r="157" s="12" customFormat="1"/>
    <row r="158" s="12" customFormat="1"/>
    <row r="159" s="12" customFormat="1"/>
    <row r="160" s="12" customFormat="1"/>
    <row r="161" s="12" customFormat="1"/>
    <row r="162" s="12" customFormat="1"/>
    <row r="163" s="12" customFormat="1"/>
    <row r="164" s="12" customFormat="1"/>
    <row r="165" s="12" customFormat="1"/>
    <row r="166" s="12" customFormat="1"/>
    <row r="167" s="12" customFormat="1"/>
    <row r="168" s="12" customFormat="1"/>
    <row r="169" s="12" customFormat="1"/>
    <row r="170" s="12" customFormat="1"/>
    <row r="171" s="12" customFormat="1"/>
    <row r="172" s="12" customFormat="1"/>
    <row r="173" s="12" customFormat="1"/>
    <row r="174" s="12" customFormat="1"/>
    <row r="175" s="12" customFormat="1"/>
    <row r="176" s="12" customFormat="1"/>
    <row r="177" s="12" customFormat="1"/>
    <row r="178" s="12" customFormat="1"/>
    <row r="179" s="12" customFormat="1"/>
    <row r="180" s="12" customFormat="1"/>
    <row r="181" s="12" customFormat="1"/>
    <row r="182" s="12" customFormat="1"/>
    <row r="183" s="12" customFormat="1"/>
    <row r="184" s="12" customFormat="1"/>
    <row r="185" s="12" customFormat="1"/>
    <row r="186" s="12" customFormat="1"/>
    <row r="187" s="12" customFormat="1"/>
    <row r="188" s="12" customFormat="1"/>
    <row r="189" s="12" customFormat="1"/>
    <row r="190" s="12" customFormat="1"/>
    <row r="191" s="12" customFormat="1"/>
    <row r="192" s="12" customFormat="1"/>
    <row r="193" s="12" customFormat="1"/>
    <row r="194" s="12" customFormat="1"/>
    <row r="195" s="12" customFormat="1"/>
    <row r="196" s="12" customFormat="1"/>
    <row r="197" s="12" customFormat="1"/>
    <row r="198" s="12" customFormat="1"/>
    <row r="199" s="12" customFormat="1"/>
    <row r="200" s="12" customFormat="1"/>
    <row r="201" s="12" customFormat="1"/>
    <row r="202" s="12" customFormat="1"/>
    <row r="203" s="12" customFormat="1"/>
    <row r="204" s="12" customFormat="1"/>
    <row r="205" s="12" customFormat="1"/>
    <row r="206" s="12" customFormat="1"/>
    <row r="207" s="12" customFormat="1"/>
    <row r="208" s="12" customFormat="1"/>
    <row r="209" s="12" customFormat="1"/>
    <row r="210" s="12" customFormat="1"/>
    <row r="211" s="12" customFormat="1"/>
    <row r="212" s="12" customFormat="1"/>
    <row r="213" s="12" customFormat="1"/>
    <row r="214" s="12" customFormat="1"/>
    <row r="215" s="12" customFormat="1"/>
    <row r="216" s="12" customFormat="1"/>
    <row r="217" s="12" customFormat="1"/>
    <row r="218" s="12" customFormat="1"/>
    <row r="219" s="12" customFormat="1"/>
    <row r="220" s="12" customFormat="1"/>
    <row r="221" s="12" customFormat="1"/>
    <row r="222" s="12" customFormat="1"/>
    <row r="223" s="12" customFormat="1"/>
    <row r="224" s="12" customFormat="1"/>
    <row r="225" s="12" customFormat="1"/>
    <row r="226" s="12" customFormat="1"/>
    <row r="227" s="12" customFormat="1"/>
    <row r="228" s="12" customFormat="1"/>
    <row r="229" s="12" customFormat="1"/>
    <row r="230" s="12" customFormat="1"/>
    <row r="231" s="12" customFormat="1"/>
    <row r="232" s="12" customFormat="1"/>
    <row r="233" s="12" customFormat="1"/>
    <row r="234" s="12" customFormat="1"/>
    <row r="235" s="12" customFormat="1"/>
    <row r="236" s="12" customFormat="1"/>
    <row r="237" s="12" customFormat="1"/>
    <row r="238" s="12" customFormat="1"/>
    <row r="239" s="12" customFormat="1"/>
    <row r="240" s="12" customFormat="1"/>
    <row r="241" s="12" customFormat="1"/>
    <row r="242" s="12" customFormat="1"/>
    <row r="243" s="12" customFormat="1"/>
    <row r="244" s="12" customFormat="1"/>
    <row r="245" s="12" customFormat="1"/>
    <row r="246" s="12" customFormat="1"/>
    <row r="247" s="12" customFormat="1"/>
    <row r="248" s="12" customFormat="1"/>
    <row r="249" s="12" customFormat="1"/>
    <row r="250" s="12" customFormat="1"/>
    <row r="251" s="12" customFormat="1"/>
    <row r="252" s="12" customFormat="1"/>
    <row r="253" s="12" customFormat="1"/>
    <row r="254" s="12" customFormat="1"/>
    <row r="255" s="12" customFormat="1"/>
    <row r="256" s="12" customFormat="1"/>
    <row r="257" s="12" customFormat="1"/>
    <row r="258" s="12" customFormat="1"/>
    <row r="259" s="12" customFormat="1"/>
    <row r="260" s="12" customFormat="1"/>
    <row r="261" s="12" customFormat="1"/>
    <row r="262" s="12" customFormat="1"/>
    <row r="263" s="12" customFormat="1"/>
    <row r="264" s="12" customFormat="1"/>
    <row r="265" s="12" customFormat="1"/>
    <row r="266" s="12" customFormat="1"/>
    <row r="267" s="12" customFormat="1"/>
    <row r="268" s="12" customFormat="1"/>
    <row r="269" s="12" customFormat="1"/>
    <row r="270" s="12" customFormat="1"/>
    <row r="271" s="12" customFormat="1"/>
    <row r="272" s="12" customFormat="1"/>
    <row r="273" spans="3:7">
      <c r="C273" s="12"/>
      <c r="D273" s="12"/>
      <c r="E273" s="12"/>
      <c r="G273" s="12"/>
    </row>
    <row r="274" spans="3:7">
      <c r="C274" s="80"/>
    </row>
    <row r="275" spans="3:7">
      <c r="C275" s="80"/>
    </row>
    <row r="276" spans="3:7">
      <c r="C276" s="80"/>
    </row>
    <row r="277" spans="3:7">
      <c r="C277" s="80"/>
    </row>
    <row r="278" spans="3:7">
      <c r="C278" s="80"/>
    </row>
    <row r="279" spans="3:7">
      <c r="C279" s="80"/>
    </row>
    <row r="280" spans="3:7">
      <c r="C280" s="80"/>
    </row>
    <row r="281" spans="3:7">
      <c r="C281" s="80"/>
    </row>
    <row r="282" spans="3:7">
      <c r="C282" s="80"/>
    </row>
    <row r="283" spans="3:7">
      <c r="C283" s="80"/>
    </row>
    <row r="284" spans="3:7">
      <c r="C284" s="80"/>
    </row>
    <row r="285" spans="3:7">
      <c r="C285" s="80"/>
    </row>
    <row r="286" spans="3:7">
      <c r="C286" s="80"/>
    </row>
    <row r="287" spans="3:7">
      <c r="C287" s="80"/>
    </row>
    <row r="288" spans="3:7">
      <c r="C288" s="80"/>
    </row>
    <row r="289" spans="3:3">
      <c r="C289" s="80"/>
    </row>
    <row r="290" spans="3:3">
      <c r="C290" s="80"/>
    </row>
    <row r="291" spans="3:3">
      <c r="C291" s="80"/>
    </row>
    <row r="292" spans="3:3">
      <c r="C292" s="80"/>
    </row>
    <row r="293" spans="3:3">
      <c r="C293" s="80"/>
    </row>
    <row r="294" spans="3:3">
      <c r="C294" s="80"/>
    </row>
    <row r="295" spans="3:3">
      <c r="C295" s="80"/>
    </row>
    <row r="296" spans="3:3">
      <c r="C296" s="80"/>
    </row>
    <row r="297" spans="3:3">
      <c r="C297" s="80"/>
    </row>
    <row r="298" spans="3:3">
      <c r="C298" s="80"/>
    </row>
    <row r="299" spans="3:3">
      <c r="C299" s="80"/>
    </row>
    <row r="300" spans="3:3">
      <c r="C300" s="80"/>
    </row>
    <row r="301" spans="3:3">
      <c r="C301" s="80"/>
    </row>
    <row r="302" spans="3:3">
      <c r="C302" s="80"/>
    </row>
    <row r="303" spans="3:3">
      <c r="C303" s="80"/>
    </row>
    <row r="304" spans="3:3">
      <c r="C304" s="80"/>
    </row>
    <row r="305" spans="3:3">
      <c r="C305" s="80"/>
    </row>
    <row r="306" spans="3:3">
      <c r="C306" s="80"/>
    </row>
    <row r="307" spans="3:3">
      <c r="C307" s="80"/>
    </row>
    <row r="308" spans="3:3">
      <c r="C308" s="80"/>
    </row>
    <row r="309" spans="3:3">
      <c r="C309" s="80"/>
    </row>
    <row r="310" spans="3:3">
      <c r="C310" s="80"/>
    </row>
    <row r="311" spans="3:3">
      <c r="C311" s="80"/>
    </row>
    <row r="312" spans="3:3">
      <c r="C312" s="80"/>
    </row>
    <row r="313" spans="3:3">
      <c r="C313" s="80"/>
    </row>
    <row r="314" spans="3:3">
      <c r="C314" s="80"/>
    </row>
    <row r="315" spans="3:3">
      <c r="C315" s="80"/>
    </row>
    <row r="316" spans="3:3">
      <c r="C316" s="80"/>
    </row>
    <row r="317" spans="3:3">
      <c r="C317" s="80"/>
    </row>
    <row r="318" spans="3:3">
      <c r="C318" s="80"/>
    </row>
    <row r="319" spans="3:3">
      <c r="C319" s="80"/>
    </row>
    <row r="320" spans="3:3">
      <c r="C320" s="80"/>
    </row>
    <row r="321" spans="3:3">
      <c r="C321" s="80"/>
    </row>
    <row r="322" spans="3:3">
      <c r="C322" s="80"/>
    </row>
    <row r="323" spans="3:3">
      <c r="C323" s="80"/>
    </row>
    <row r="324" spans="3:3">
      <c r="C324" s="80"/>
    </row>
    <row r="325" spans="3:3">
      <c r="C325" s="80"/>
    </row>
    <row r="326" spans="3:3">
      <c r="C326" s="80"/>
    </row>
    <row r="327" spans="3:3">
      <c r="C327" s="80"/>
    </row>
    <row r="328" spans="3:3">
      <c r="C328" s="80"/>
    </row>
    <row r="329" spans="3:3">
      <c r="C329" s="80"/>
    </row>
    <row r="330" spans="3:3">
      <c r="C330" s="80"/>
    </row>
    <row r="331" spans="3:3">
      <c r="C331" s="80"/>
    </row>
    <row r="332" spans="3:3">
      <c r="C332" s="80"/>
    </row>
    <row r="333" spans="3:3">
      <c r="C333" s="80"/>
    </row>
    <row r="334" spans="3:3">
      <c r="C334" s="80"/>
    </row>
    <row r="335" spans="3:3">
      <c r="C335" s="80"/>
    </row>
    <row r="336" spans="3:3">
      <c r="C336" s="80"/>
    </row>
    <row r="337" spans="3:3">
      <c r="C337" s="80"/>
    </row>
    <row r="338" spans="3:3">
      <c r="C338" s="80"/>
    </row>
  </sheetData>
  <pageMargins left="0.7" right="0.7" top="0.75" bottom="0.75" header="0.3" footer="0.3"/>
  <pageSetup fitToWidth="0" fitToHeight="0"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0366D-55A3-442E-9C43-4E0E5721315D}">
  <dimension ref="A1:D120"/>
  <sheetViews>
    <sheetView topLeftCell="A124" workbookViewId="0"/>
  </sheetViews>
  <sheetFormatPr defaultRowHeight="15.5"/>
  <cols>
    <col min="1" max="1" width="29.765625" customWidth="1"/>
    <col min="3" max="3" width="46.765625" style="29" customWidth="1"/>
    <col min="4" max="4" width="42" style="113" customWidth="1"/>
  </cols>
  <sheetData>
    <row r="1" spans="1:4" ht="20">
      <c r="A1" s="446" t="s">
        <v>2200</v>
      </c>
    </row>
    <row r="2" spans="1:4">
      <c r="A2" s="2" t="s">
        <v>2160</v>
      </c>
    </row>
    <row r="3" spans="1:4">
      <c r="A3" s="42" t="s">
        <v>234</v>
      </c>
      <c r="B3" s="231" t="s">
        <v>212</v>
      </c>
      <c r="C3" s="232" t="s">
        <v>1688</v>
      </c>
      <c r="D3" s="436" t="s">
        <v>2119</v>
      </c>
    </row>
    <row r="4" spans="1:4">
      <c r="A4" t="s">
        <v>240</v>
      </c>
      <c r="B4" t="s">
        <v>1787</v>
      </c>
      <c r="C4" s="479">
        <v>2091</v>
      </c>
      <c r="D4" s="113">
        <v>5.5475850105285645</v>
      </c>
    </row>
    <row r="5" spans="1:4">
      <c r="A5" t="s">
        <v>240</v>
      </c>
      <c r="B5" t="s">
        <v>1789</v>
      </c>
      <c r="C5" s="479">
        <v>2134</v>
      </c>
      <c r="D5" s="113">
        <v>5.9981255531311035</v>
      </c>
    </row>
    <row r="6" spans="1:4">
      <c r="A6" t="s">
        <v>240</v>
      </c>
      <c r="B6" t="s">
        <v>2111</v>
      </c>
      <c r="C6" s="479">
        <v>2538</v>
      </c>
      <c r="D6" s="113">
        <v>4.5311269760131836</v>
      </c>
    </row>
    <row r="7" spans="1:4">
      <c r="A7" t="s">
        <v>240</v>
      </c>
      <c r="B7" t="s">
        <v>2112</v>
      </c>
      <c r="C7" s="479">
        <v>2386</v>
      </c>
      <c r="D7" s="113">
        <v>6.2028498649597168</v>
      </c>
    </row>
    <row r="8" spans="1:4">
      <c r="A8" t="s">
        <v>240</v>
      </c>
      <c r="B8" t="s">
        <v>2120</v>
      </c>
      <c r="C8" s="479">
        <v>2372</v>
      </c>
      <c r="D8" s="113">
        <v>6.7032041549682617</v>
      </c>
    </row>
    <row r="9" spans="1:4">
      <c r="A9" t="s">
        <v>239</v>
      </c>
      <c r="B9" t="s">
        <v>1787</v>
      </c>
      <c r="C9" s="479">
        <v>2059</v>
      </c>
      <c r="D9" s="113">
        <v>6.6537156105041504</v>
      </c>
    </row>
    <row r="10" spans="1:4">
      <c r="A10" t="s">
        <v>239</v>
      </c>
      <c r="B10" t="s">
        <v>1789</v>
      </c>
      <c r="C10" s="479">
        <v>2115</v>
      </c>
      <c r="D10" s="113">
        <v>6.0992908477783203</v>
      </c>
    </row>
    <row r="11" spans="1:4">
      <c r="A11" t="s">
        <v>239</v>
      </c>
      <c r="B11" t="s">
        <v>2111</v>
      </c>
      <c r="C11" s="479">
        <v>2494</v>
      </c>
      <c r="D11" s="113">
        <v>4.4506816864013672</v>
      </c>
    </row>
    <row r="12" spans="1:4">
      <c r="A12" t="s">
        <v>239</v>
      </c>
      <c r="B12" t="s">
        <v>2112</v>
      </c>
      <c r="C12" s="479">
        <v>2365</v>
      </c>
      <c r="D12" s="113">
        <v>6.3002114295959473</v>
      </c>
    </row>
    <row r="13" spans="1:4">
      <c r="A13" t="s">
        <v>239</v>
      </c>
      <c r="B13" t="s">
        <v>2120</v>
      </c>
      <c r="C13" s="479">
        <v>2329</v>
      </c>
      <c r="D13" s="113">
        <v>7.4280805587768555</v>
      </c>
    </row>
    <row r="14" spans="1:4">
      <c r="A14" t="s">
        <v>251</v>
      </c>
      <c r="B14" t="s">
        <v>1787</v>
      </c>
      <c r="C14" s="479">
        <v>1710</v>
      </c>
      <c r="D14" s="113">
        <v>26.608186721801758</v>
      </c>
    </row>
    <row r="15" spans="1:4">
      <c r="A15" t="s">
        <v>251</v>
      </c>
      <c r="B15" t="s">
        <v>1789</v>
      </c>
      <c r="C15" s="479">
        <v>1726</v>
      </c>
      <c r="D15" s="113">
        <v>24.044033050537109</v>
      </c>
    </row>
    <row r="16" spans="1:4">
      <c r="A16" t="s">
        <v>251</v>
      </c>
      <c r="B16" t="s">
        <v>2111</v>
      </c>
      <c r="C16" s="479">
        <v>2047</v>
      </c>
      <c r="D16" s="113">
        <v>26.135808944702148</v>
      </c>
    </row>
    <row r="17" spans="1:4">
      <c r="A17" t="s">
        <v>251</v>
      </c>
      <c r="B17" t="s">
        <v>2112</v>
      </c>
      <c r="C17" s="479">
        <v>1947</v>
      </c>
      <c r="D17" s="113">
        <v>24.036979675292969</v>
      </c>
    </row>
    <row r="18" spans="1:4">
      <c r="A18" t="s">
        <v>251</v>
      </c>
      <c r="B18" t="s">
        <v>2120</v>
      </c>
      <c r="C18" s="479">
        <v>2010</v>
      </c>
      <c r="D18" s="113">
        <v>23.68159294128418</v>
      </c>
    </row>
    <row r="19" spans="1:4">
      <c r="A19" t="s">
        <v>2113</v>
      </c>
      <c r="B19" t="s">
        <v>1787</v>
      </c>
      <c r="C19" s="479">
        <v>1170</v>
      </c>
      <c r="D19" s="113">
        <v>29.572649002075195</v>
      </c>
    </row>
    <row r="20" spans="1:4">
      <c r="A20" t="s">
        <v>2113</v>
      </c>
      <c r="B20" t="s">
        <v>1789</v>
      </c>
      <c r="C20" s="479">
        <v>1139</v>
      </c>
      <c r="D20" s="113">
        <v>25.636524200439453</v>
      </c>
    </row>
    <row r="21" spans="1:4">
      <c r="A21" t="s">
        <v>2113</v>
      </c>
      <c r="B21" t="s">
        <v>2111</v>
      </c>
      <c r="C21" s="479">
        <v>1313</v>
      </c>
      <c r="D21" s="113">
        <v>25.590251922607422</v>
      </c>
    </row>
    <row r="22" spans="1:4">
      <c r="A22" t="s">
        <v>2113</v>
      </c>
      <c r="B22" t="s">
        <v>2112</v>
      </c>
      <c r="C22" s="479">
        <v>1270</v>
      </c>
      <c r="D22" s="113">
        <v>26.535432815551758</v>
      </c>
    </row>
    <row r="23" spans="1:4">
      <c r="A23" t="s">
        <v>2113</v>
      </c>
      <c r="B23" t="s">
        <v>2120</v>
      </c>
      <c r="C23" s="479">
        <v>1348</v>
      </c>
      <c r="D23" s="113">
        <v>26.632047653198242</v>
      </c>
    </row>
    <row r="24" spans="1:4">
      <c r="A24" t="s">
        <v>2114</v>
      </c>
      <c r="B24" t="s">
        <v>1787</v>
      </c>
      <c r="C24" s="479">
        <v>2080</v>
      </c>
      <c r="D24" s="113">
        <v>1.298076868057251</v>
      </c>
    </row>
    <row r="25" spans="1:4">
      <c r="A25" t="s">
        <v>2114</v>
      </c>
      <c r="B25" t="s">
        <v>1789</v>
      </c>
      <c r="C25" s="479">
        <v>2108</v>
      </c>
      <c r="D25" s="113">
        <v>0.94876658916473389</v>
      </c>
    </row>
    <row r="26" spans="1:4">
      <c r="A26" t="s">
        <v>2114</v>
      </c>
      <c r="B26" t="s">
        <v>2111</v>
      </c>
      <c r="C26" s="479">
        <v>2502</v>
      </c>
      <c r="D26" s="113">
        <v>0.59952038526535034</v>
      </c>
    </row>
    <row r="27" spans="1:4">
      <c r="A27" t="s">
        <v>2114</v>
      </c>
      <c r="B27" t="s">
        <v>2112</v>
      </c>
      <c r="C27" s="479">
        <v>2361</v>
      </c>
      <c r="D27" s="113">
        <v>0.9741634726524353</v>
      </c>
    </row>
    <row r="28" spans="1:4">
      <c r="A28" t="s">
        <v>2114</v>
      </c>
      <c r="B28" t="s">
        <v>2120</v>
      </c>
      <c r="C28" s="479">
        <v>2349</v>
      </c>
      <c r="D28" s="113">
        <v>1.8305661678314209</v>
      </c>
    </row>
    <row r="29" spans="1:4">
      <c r="A29" t="s">
        <v>2115</v>
      </c>
      <c r="B29" t="s">
        <v>1787</v>
      </c>
      <c r="C29" s="479">
        <v>1905</v>
      </c>
      <c r="D29" s="113">
        <v>7.0866141319274902</v>
      </c>
    </row>
    <row r="30" spans="1:4">
      <c r="A30" t="s">
        <v>2115</v>
      </c>
      <c r="B30" t="s">
        <v>1789</v>
      </c>
      <c r="C30" s="479">
        <v>1937</v>
      </c>
      <c r="D30" s="113">
        <v>6.814661979675293</v>
      </c>
    </row>
    <row r="31" spans="1:4">
      <c r="A31" t="s">
        <v>2115</v>
      </c>
      <c r="B31" t="s">
        <v>2111</v>
      </c>
      <c r="C31" s="479">
        <v>2211</v>
      </c>
      <c r="D31" s="113">
        <v>7.6888284683227539</v>
      </c>
    </row>
    <row r="32" spans="1:4">
      <c r="A32" t="s">
        <v>2115</v>
      </c>
      <c r="B32" t="s">
        <v>2112</v>
      </c>
      <c r="C32" s="479">
        <v>2070</v>
      </c>
      <c r="D32" s="113">
        <v>8.357487678527832</v>
      </c>
    </row>
    <row r="33" spans="1:4">
      <c r="A33" t="s">
        <v>2115</v>
      </c>
      <c r="B33" t="s">
        <v>2120</v>
      </c>
      <c r="C33" s="479">
        <v>2079</v>
      </c>
      <c r="D33" s="113">
        <v>9.5238094329833984</v>
      </c>
    </row>
    <row r="34" spans="1:4">
      <c r="A34" t="s">
        <v>2116</v>
      </c>
      <c r="B34" t="s">
        <v>1787</v>
      </c>
      <c r="C34" s="479">
        <v>945</v>
      </c>
      <c r="D34" s="113">
        <v>7.0899472236633301</v>
      </c>
    </row>
    <row r="35" spans="1:4">
      <c r="A35" t="s">
        <v>2116</v>
      </c>
      <c r="B35" t="s">
        <v>1789</v>
      </c>
      <c r="C35" s="479">
        <v>1046</v>
      </c>
      <c r="D35" s="113">
        <v>7.6481833457946777</v>
      </c>
    </row>
    <row r="36" spans="1:4">
      <c r="A36" t="s">
        <v>2116</v>
      </c>
      <c r="B36" t="s">
        <v>2111</v>
      </c>
      <c r="C36" s="479">
        <v>1229</v>
      </c>
      <c r="D36" s="113">
        <v>5.2888526916503906</v>
      </c>
    </row>
    <row r="37" spans="1:4">
      <c r="A37" t="s">
        <v>2116</v>
      </c>
      <c r="B37" t="s">
        <v>2112</v>
      </c>
      <c r="C37" s="479">
        <v>1140</v>
      </c>
      <c r="D37" s="113">
        <v>6.8421053886413574</v>
      </c>
    </row>
    <row r="38" spans="1:4">
      <c r="A38" t="s">
        <v>2116</v>
      </c>
      <c r="B38" t="s">
        <v>2120</v>
      </c>
      <c r="C38" s="479">
        <v>1168</v>
      </c>
      <c r="D38" s="113">
        <v>7.7910957336425781</v>
      </c>
    </row>
    <row r="39" spans="1:4">
      <c r="A39" t="s">
        <v>245</v>
      </c>
      <c r="B39" t="s">
        <v>1787</v>
      </c>
      <c r="C39" s="479">
        <v>1560</v>
      </c>
      <c r="D39" s="113">
        <v>0.70512819290161133</v>
      </c>
    </row>
    <row r="40" spans="1:4">
      <c r="A40" t="s">
        <v>245</v>
      </c>
      <c r="B40" t="s">
        <v>1789</v>
      </c>
      <c r="C40" s="479">
        <v>1492</v>
      </c>
      <c r="D40" s="113">
        <v>0.87131369113922119</v>
      </c>
    </row>
    <row r="41" spans="1:4">
      <c r="A41" t="s">
        <v>245</v>
      </c>
      <c r="B41" t="s">
        <v>2111</v>
      </c>
      <c r="C41" s="479">
        <v>1820</v>
      </c>
      <c r="D41" s="113">
        <v>0.5494505763053894</v>
      </c>
    </row>
    <row r="42" spans="1:4">
      <c r="A42" t="s">
        <v>245</v>
      </c>
      <c r="B42" t="s">
        <v>2112</v>
      </c>
      <c r="C42" s="479">
        <v>1759</v>
      </c>
      <c r="D42" s="113">
        <v>0.68220579624176025</v>
      </c>
    </row>
    <row r="43" spans="1:4">
      <c r="A43" t="s">
        <v>245</v>
      </c>
      <c r="B43" t="s">
        <v>2120</v>
      </c>
      <c r="C43" s="479">
        <v>1835</v>
      </c>
      <c r="D43" s="113">
        <v>0.98092645406723022</v>
      </c>
    </row>
    <row r="44" spans="1:4">
      <c r="A44" t="s">
        <v>2117</v>
      </c>
      <c r="B44" t="s">
        <v>1787</v>
      </c>
      <c r="C44" s="479">
        <v>96</v>
      </c>
      <c r="D44" s="113">
        <v>16.666666030883789</v>
      </c>
    </row>
    <row r="45" spans="1:4">
      <c r="A45" t="s">
        <v>2117</v>
      </c>
      <c r="B45" t="s">
        <v>1789</v>
      </c>
      <c r="C45" s="479">
        <v>117</v>
      </c>
      <c r="D45" s="113">
        <v>23.076923370361328</v>
      </c>
    </row>
    <row r="46" spans="1:4">
      <c r="A46" t="s">
        <v>2117</v>
      </c>
      <c r="B46" t="s">
        <v>2111</v>
      </c>
      <c r="C46" s="479">
        <v>124</v>
      </c>
      <c r="D46" s="113">
        <v>15.322580337524414</v>
      </c>
    </row>
    <row r="47" spans="1:4">
      <c r="A47" t="s">
        <v>2117</v>
      </c>
      <c r="B47" t="s">
        <v>2112</v>
      </c>
      <c r="C47" s="479">
        <v>106</v>
      </c>
      <c r="D47" s="113">
        <v>16.037734985351563</v>
      </c>
    </row>
    <row r="48" spans="1:4">
      <c r="A48" t="s">
        <v>2117</v>
      </c>
      <c r="B48" t="s">
        <v>2120</v>
      </c>
      <c r="C48" s="479">
        <v>149</v>
      </c>
      <c r="D48" s="113">
        <v>12.080536842346191</v>
      </c>
    </row>
    <row r="49" spans="1:4">
      <c r="A49" t="s">
        <v>243</v>
      </c>
      <c r="B49" t="s">
        <v>1787</v>
      </c>
      <c r="C49" s="479">
        <v>1963</v>
      </c>
      <c r="D49" s="113">
        <v>18.390218734741211</v>
      </c>
    </row>
    <row r="50" spans="1:4">
      <c r="A50" t="s">
        <v>243</v>
      </c>
      <c r="B50" t="s">
        <v>1789</v>
      </c>
      <c r="C50" s="479">
        <v>2023</v>
      </c>
      <c r="D50" s="113">
        <v>17.202175140380859</v>
      </c>
    </row>
    <row r="51" spans="1:4">
      <c r="A51" t="s">
        <v>243</v>
      </c>
      <c r="B51" t="s">
        <v>2111</v>
      </c>
      <c r="C51" s="479">
        <v>2401</v>
      </c>
      <c r="D51" s="113">
        <v>21.324447631835938</v>
      </c>
    </row>
    <row r="52" spans="1:4">
      <c r="A52" t="s">
        <v>243</v>
      </c>
      <c r="B52" t="s">
        <v>2112</v>
      </c>
      <c r="C52" s="479">
        <v>2282</v>
      </c>
      <c r="D52" s="113">
        <v>22.304996490478516</v>
      </c>
    </row>
    <row r="53" spans="1:4">
      <c r="A53" t="s">
        <v>243</v>
      </c>
      <c r="B53" t="s">
        <v>2120</v>
      </c>
      <c r="C53" s="479">
        <v>2228</v>
      </c>
      <c r="D53" s="113">
        <v>20.646320343017578</v>
      </c>
    </row>
    <row r="54" spans="1:4">
      <c r="A54" t="s">
        <v>2118</v>
      </c>
      <c r="B54" t="s">
        <v>1787</v>
      </c>
      <c r="C54" s="479">
        <v>1324</v>
      </c>
      <c r="D54" s="113">
        <v>21.601207733154297</v>
      </c>
    </row>
    <row r="55" spans="1:4">
      <c r="A55" t="s">
        <v>2118</v>
      </c>
      <c r="B55" t="s">
        <v>1789</v>
      </c>
      <c r="C55" s="479">
        <v>1414</v>
      </c>
      <c r="D55" s="113">
        <v>19.519094467163086</v>
      </c>
    </row>
    <row r="56" spans="1:4">
      <c r="A56" t="s">
        <v>2118</v>
      </c>
      <c r="B56" t="s">
        <v>2111</v>
      </c>
      <c r="C56" s="479">
        <v>1662</v>
      </c>
      <c r="D56" s="113">
        <v>20.938627243041992</v>
      </c>
    </row>
    <row r="57" spans="1:4">
      <c r="A57" t="s">
        <v>2118</v>
      </c>
      <c r="B57" t="s">
        <v>2112</v>
      </c>
      <c r="C57" s="479">
        <v>1553</v>
      </c>
      <c r="D57" s="113">
        <v>19.768190383911133</v>
      </c>
    </row>
    <row r="58" spans="1:4">
      <c r="A58" t="s">
        <v>2118</v>
      </c>
      <c r="B58" t="s">
        <v>2120</v>
      </c>
      <c r="C58" s="479">
        <v>1628</v>
      </c>
      <c r="D58" s="113">
        <v>21.068796157836914</v>
      </c>
    </row>
    <row r="59" spans="1:4" ht="18">
      <c r="A59" s="39" t="s">
        <v>2214</v>
      </c>
      <c r="C59" s="479"/>
    </row>
    <row r="60" spans="1:4" ht="31">
      <c r="A60" s="325" t="s">
        <v>189</v>
      </c>
      <c r="B60" s="325" t="s">
        <v>212</v>
      </c>
      <c r="C60" s="233" t="s">
        <v>2135</v>
      </c>
      <c r="D60" s="336" t="s">
        <v>2136</v>
      </c>
    </row>
    <row r="61" spans="1:4">
      <c r="A61" s="239" t="s">
        <v>2215</v>
      </c>
      <c r="B61">
        <v>2019</v>
      </c>
      <c r="C61" s="29">
        <v>58</v>
      </c>
      <c r="D61" s="113">
        <v>2.6544623374938965</v>
      </c>
    </row>
    <row r="62" spans="1:4">
      <c r="A62" s="239" t="s">
        <v>2215</v>
      </c>
      <c r="B62">
        <v>2020</v>
      </c>
      <c r="C62" s="29">
        <v>43</v>
      </c>
      <c r="D62" s="113">
        <v>1.8550474643707275</v>
      </c>
    </row>
    <row r="63" spans="1:4">
      <c r="A63" s="239" t="s">
        <v>2215</v>
      </c>
      <c r="B63">
        <v>2021</v>
      </c>
      <c r="C63" s="29">
        <v>40</v>
      </c>
      <c r="D63" s="113">
        <v>1.5151515007019043</v>
      </c>
    </row>
    <row r="64" spans="1:4">
      <c r="A64" s="239" t="s">
        <v>2215</v>
      </c>
      <c r="B64">
        <v>2022</v>
      </c>
      <c r="C64" s="29">
        <v>32</v>
      </c>
      <c r="D64" s="113">
        <v>1.265322208404541</v>
      </c>
    </row>
    <row r="65" spans="1:4">
      <c r="A65" s="239" t="s">
        <v>2215</v>
      </c>
      <c r="B65">
        <v>2023</v>
      </c>
      <c r="C65" s="29">
        <v>21</v>
      </c>
      <c r="D65" s="113">
        <v>0.82774931192398071</v>
      </c>
    </row>
    <row r="66" spans="1:4">
      <c r="A66" s="239" t="s">
        <v>2216</v>
      </c>
      <c r="B66">
        <v>2019</v>
      </c>
      <c r="C66" s="29">
        <v>0</v>
      </c>
      <c r="D66" s="113">
        <v>0</v>
      </c>
    </row>
    <row r="67" spans="1:4">
      <c r="A67" s="239" t="s">
        <v>2216</v>
      </c>
      <c r="B67">
        <v>2020</v>
      </c>
      <c r="C67" s="29">
        <v>17</v>
      </c>
      <c r="D67" s="113">
        <v>0.73339086771011353</v>
      </c>
    </row>
    <row r="68" spans="1:4">
      <c r="A68" s="239" t="s">
        <v>2216</v>
      </c>
      <c r="B68">
        <v>2021</v>
      </c>
      <c r="C68" s="29">
        <v>30</v>
      </c>
      <c r="D68" s="113">
        <v>1.1363636255264282</v>
      </c>
    </row>
    <row r="69" spans="1:4">
      <c r="A69" s="239" t="s">
        <v>2216</v>
      </c>
      <c r="B69">
        <v>2022</v>
      </c>
      <c r="C69" s="29">
        <v>28</v>
      </c>
      <c r="D69" s="113">
        <v>1.1071569919586182</v>
      </c>
    </row>
    <row r="70" spans="1:4">
      <c r="A70" s="239" t="s">
        <v>2216</v>
      </c>
      <c r="B70">
        <v>2023</v>
      </c>
      <c r="C70" s="29">
        <v>38</v>
      </c>
      <c r="D70" s="113">
        <v>1.4978320598602295</v>
      </c>
    </row>
    <row r="71" spans="1:4">
      <c r="A71" s="239" t="s">
        <v>2217</v>
      </c>
      <c r="B71">
        <v>2019</v>
      </c>
      <c r="C71" s="29">
        <v>1</v>
      </c>
      <c r="D71" s="113">
        <v>4.5766592025756836E-2</v>
      </c>
    </row>
    <row r="72" spans="1:4">
      <c r="A72" s="239" t="s">
        <v>2217</v>
      </c>
      <c r="B72">
        <v>2020</v>
      </c>
      <c r="C72" s="29">
        <v>1</v>
      </c>
      <c r="D72" s="113">
        <v>4.3140638619661331E-2</v>
      </c>
    </row>
    <row r="73" spans="1:4">
      <c r="A73" s="239" t="s">
        <v>2217</v>
      </c>
      <c r="B73">
        <v>2021</v>
      </c>
      <c r="C73" s="29">
        <v>1</v>
      </c>
      <c r="D73" s="113">
        <v>3.7878789007663727E-2</v>
      </c>
    </row>
    <row r="74" spans="1:4">
      <c r="A74" s="239" t="s">
        <v>2217</v>
      </c>
      <c r="B74">
        <v>2022</v>
      </c>
      <c r="C74" s="29">
        <v>0</v>
      </c>
      <c r="D74" s="113">
        <v>0</v>
      </c>
    </row>
    <row r="75" spans="1:4">
      <c r="A75" s="239" t="s">
        <v>2217</v>
      </c>
      <c r="B75">
        <v>2023</v>
      </c>
      <c r="C75" s="29">
        <v>0</v>
      </c>
      <c r="D75" s="113">
        <v>0</v>
      </c>
    </row>
    <row r="76" spans="1:4">
      <c r="A76" s="239" t="s">
        <v>2218</v>
      </c>
      <c r="B76">
        <v>2019</v>
      </c>
      <c r="C76" s="29">
        <v>1775</v>
      </c>
      <c r="D76" s="113">
        <v>81.235694885253906</v>
      </c>
    </row>
    <row r="77" spans="1:4">
      <c r="A77" s="239" t="s">
        <v>2218</v>
      </c>
      <c r="B77">
        <v>2020</v>
      </c>
      <c r="C77" s="29">
        <v>1818</v>
      </c>
      <c r="D77" s="113">
        <v>78.429679870605469</v>
      </c>
    </row>
    <row r="78" spans="1:4">
      <c r="A78" s="239" t="s">
        <v>2218</v>
      </c>
      <c r="B78">
        <v>2021</v>
      </c>
      <c r="C78" s="29">
        <v>2112</v>
      </c>
      <c r="D78" s="113">
        <v>80</v>
      </c>
    </row>
    <row r="79" spans="1:4">
      <c r="A79" s="239" t="s">
        <v>2218</v>
      </c>
      <c r="B79">
        <v>2022</v>
      </c>
      <c r="C79" s="29">
        <v>1996</v>
      </c>
      <c r="D79" s="113">
        <v>78.924476623535156</v>
      </c>
    </row>
    <row r="80" spans="1:4">
      <c r="A80" s="239" t="s">
        <v>2218</v>
      </c>
      <c r="B80">
        <v>2023</v>
      </c>
      <c r="C80" s="29">
        <v>1509</v>
      </c>
      <c r="D80" s="113">
        <v>59.479701995849609</v>
      </c>
    </row>
    <row r="81" spans="1:4">
      <c r="A81" s="239" t="s">
        <v>2219</v>
      </c>
      <c r="B81">
        <v>2019</v>
      </c>
      <c r="C81" s="29">
        <v>40</v>
      </c>
      <c r="D81" s="113">
        <v>1.8306635618209839</v>
      </c>
    </row>
    <row r="82" spans="1:4">
      <c r="A82" s="239" t="s">
        <v>2219</v>
      </c>
      <c r="B82">
        <v>2020</v>
      </c>
      <c r="C82" s="29">
        <v>45</v>
      </c>
      <c r="D82" s="113">
        <v>1.941328763961792</v>
      </c>
    </row>
    <row r="83" spans="1:4">
      <c r="A83" s="239" t="s">
        <v>2219</v>
      </c>
      <c r="B83">
        <v>2021</v>
      </c>
      <c r="C83" s="29">
        <v>81</v>
      </c>
      <c r="D83" s="113">
        <v>3.0681817531585693</v>
      </c>
    </row>
    <row r="84" spans="1:4">
      <c r="A84" s="239" t="s">
        <v>2219</v>
      </c>
      <c r="B84">
        <v>2022</v>
      </c>
      <c r="C84" s="29">
        <v>103</v>
      </c>
      <c r="D84" s="113">
        <v>4.0727558135986328</v>
      </c>
    </row>
    <row r="85" spans="1:4">
      <c r="A85" s="239" t="s">
        <v>2219</v>
      </c>
      <c r="B85">
        <v>2023</v>
      </c>
      <c r="C85" s="29">
        <v>507</v>
      </c>
      <c r="D85" s="113">
        <v>19.984233856201172</v>
      </c>
    </row>
    <row r="86" spans="1:4">
      <c r="A86" s="239" t="s">
        <v>2220</v>
      </c>
      <c r="B86">
        <v>2019</v>
      </c>
      <c r="C86" s="29">
        <v>0</v>
      </c>
      <c r="D86" s="113">
        <v>0</v>
      </c>
    </row>
    <row r="87" spans="1:4">
      <c r="A87" s="239" t="s">
        <v>2220</v>
      </c>
      <c r="B87">
        <v>2020</v>
      </c>
      <c r="C87" s="29">
        <v>1</v>
      </c>
      <c r="D87" s="113">
        <v>4.3140638619661331E-2</v>
      </c>
    </row>
    <row r="88" spans="1:4">
      <c r="A88" s="239" t="s">
        <v>2220</v>
      </c>
      <c r="B88">
        <v>2021</v>
      </c>
      <c r="C88" s="29">
        <v>0</v>
      </c>
      <c r="D88" s="113">
        <v>0</v>
      </c>
    </row>
    <row r="89" spans="1:4">
      <c r="A89" s="239" t="s">
        <v>2220</v>
      </c>
      <c r="B89">
        <v>2022</v>
      </c>
      <c r="C89" s="29">
        <v>0</v>
      </c>
      <c r="D89" s="113">
        <v>0</v>
      </c>
    </row>
    <row r="90" spans="1:4">
      <c r="A90" s="239" t="s">
        <v>2220</v>
      </c>
      <c r="B90">
        <v>2023</v>
      </c>
      <c r="C90" s="29">
        <v>1</v>
      </c>
      <c r="D90" s="113">
        <v>3.9416633546352386E-2</v>
      </c>
    </row>
    <row r="91" spans="1:4">
      <c r="A91" s="239" t="s">
        <v>2221</v>
      </c>
      <c r="B91">
        <v>2019</v>
      </c>
      <c r="C91" s="29">
        <v>47</v>
      </c>
      <c r="D91" s="113">
        <v>2.1510298252105713</v>
      </c>
    </row>
    <row r="92" spans="1:4">
      <c r="A92" s="239" t="s">
        <v>2221</v>
      </c>
      <c r="B92">
        <v>2020</v>
      </c>
      <c r="C92" s="29">
        <v>59</v>
      </c>
      <c r="D92" s="113">
        <v>2.5452976226806641</v>
      </c>
    </row>
    <row r="93" spans="1:4">
      <c r="A93" s="239" t="s">
        <v>2221</v>
      </c>
      <c r="B93">
        <v>2021</v>
      </c>
      <c r="C93" s="29">
        <v>48</v>
      </c>
      <c r="D93" s="113">
        <v>1.8181818723678589</v>
      </c>
    </row>
    <row r="94" spans="1:4">
      <c r="A94" s="239" t="s">
        <v>2221</v>
      </c>
      <c r="B94">
        <v>2022</v>
      </c>
      <c r="C94" s="29">
        <v>44</v>
      </c>
      <c r="D94" s="113">
        <v>1.7398180961608887</v>
      </c>
    </row>
    <row r="95" spans="1:4">
      <c r="A95" s="239" t="s">
        <v>2221</v>
      </c>
      <c r="B95">
        <v>2023</v>
      </c>
      <c r="C95" s="29">
        <v>44</v>
      </c>
      <c r="D95" s="113">
        <v>1.7343318462371826</v>
      </c>
    </row>
    <row r="96" spans="1:4">
      <c r="A96" s="239" t="s">
        <v>2222</v>
      </c>
      <c r="B96">
        <v>2019</v>
      </c>
      <c r="C96" s="29">
        <v>16</v>
      </c>
      <c r="D96" s="113">
        <v>0.73226547241210938</v>
      </c>
    </row>
    <row r="97" spans="1:4">
      <c r="A97" s="239" t="s">
        <v>2222</v>
      </c>
      <c r="B97">
        <v>2020</v>
      </c>
      <c r="C97" s="29">
        <v>23</v>
      </c>
      <c r="D97" s="113">
        <v>0.99223470687866211</v>
      </c>
    </row>
    <row r="98" spans="1:4">
      <c r="A98" s="239" t="s">
        <v>2222</v>
      </c>
      <c r="B98">
        <v>2021</v>
      </c>
      <c r="C98" s="29">
        <v>14</v>
      </c>
      <c r="D98" s="113">
        <v>0.53030300140380859</v>
      </c>
    </row>
    <row r="99" spans="1:4">
      <c r="A99" s="239" t="s">
        <v>2222</v>
      </c>
      <c r="B99">
        <v>2022</v>
      </c>
      <c r="C99" s="29">
        <v>13</v>
      </c>
      <c r="D99" s="113">
        <v>0.51403719186782837</v>
      </c>
    </row>
    <row r="100" spans="1:4">
      <c r="A100" s="239" t="s">
        <v>2222</v>
      </c>
      <c r="B100">
        <v>2023</v>
      </c>
      <c r="C100" s="29">
        <v>35</v>
      </c>
      <c r="D100" s="113">
        <v>1.3795821666717529</v>
      </c>
    </row>
    <row r="101" spans="1:4">
      <c r="A101" s="239" t="s">
        <v>2223</v>
      </c>
      <c r="B101">
        <v>2019</v>
      </c>
      <c r="C101" s="29">
        <v>0</v>
      </c>
      <c r="D101" s="113">
        <v>0</v>
      </c>
    </row>
    <row r="102" spans="1:4">
      <c r="A102" s="239" t="s">
        <v>2223</v>
      </c>
      <c r="B102">
        <v>2020</v>
      </c>
      <c r="C102" s="29">
        <v>0</v>
      </c>
      <c r="D102" s="113">
        <v>0</v>
      </c>
    </row>
    <row r="103" spans="1:4">
      <c r="A103" s="239" t="s">
        <v>2223</v>
      </c>
      <c r="B103">
        <v>2021</v>
      </c>
      <c r="C103" s="29">
        <v>0</v>
      </c>
      <c r="D103" s="113">
        <v>0</v>
      </c>
    </row>
    <row r="104" spans="1:4">
      <c r="A104" s="239" t="s">
        <v>2223</v>
      </c>
      <c r="B104">
        <v>2022</v>
      </c>
      <c r="C104" s="29">
        <v>0</v>
      </c>
      <c r="D104" s="113">
        <v>0</v>
      </c>
    </row>
    <row r="105" spans="1:4">
      <c r="A105" s="239" t="s">
        <v>2223</v>
      </c>
      <c r="B105">
        <v>2023</v>
      </c>
      <c r="C105" s="29">
        <v>6</v>
      </c>
      <c r="D105" s="113">
        <v>0.23649980127811432</v>
      </c>
    </row>
    <row r="106" spans="1:4">
      <c r="A106" s="239" t="s">
        <v>2224</v>
      </c>
      <c r="B106">
        <v>2019</v>
      </c>
      <c r="C106" s="29">
        <v>0</v>
      </c>
      <c r="D106" s="113">
        <v>0</v>
      </c>
    </row>
    <row r="107" spans="1:4">
      <c r="A107" s="239" t="s">
        <v>2224</v>
      </c>
      <c r="B107">
        <v>2020</v>
      </c>
      <c r="C107" s="29">
        <v>15</v>
      </c>
      <c r="D107" s="113">
        <v>0.64710956811904907</v>
      </c>
    </row>
    <row r="108" spans="1:4">
      <c r="A108" s="239" t="s">
        <v>2224</v>
      </c>
      <c r="B108">
        <v>2021</v>
      </c>
      <c r="C108" s="29">
        <v>13</v>
      </c>
      <c r="D108" s="113">
        <v>0.49242424964904785</v>
      </c>
    </row>
    <row r="109" spans="1:4">
      <c r="A109" s="239" t="s">
        <v>2224</v>
      </c>
      <c r="B109">
        <v>2022</v>
      </c>
      <c r="C109" s="29">
        <v>6</v>
      </c>
      <c r="D109" s="113">
        <v>0.23724792897701263</v>
      </c>
    </row>
    <row r="110" spans="1:4">
      <c r="A110" s="239" t="s">
        <v>2224</v>
      </c>
      <c r="B110">
        <v>2023</v>
      </c>
      <c r="C110" s="29">
        <v>2</v>
      </c>
      <c r="D110" s="113">
        <v>7.8833267092704773E-2</v>
      </c>
    </row>
    <row r="111" spans="1:4">
      <c r="A111" t="s">
        <v>2225</v>
      </c>
      <c r="B111">
        <v>2019</v>
      </c>
      <c r="C111" s="29">
        <v>31</v>
      </c>
      <c r="D111" s="113">
        <v>1.4187643527984619</v>
      </c>
    </row>
    <row r="112" spans="1:4">
      <c r="A112" t="s">
        <v>2225</v>
      </c>
      <c r="B112">
        <v>2020</v>
      </c>
      <c r="C112" s="29">
        <v>19</v>
      </c>
      <c r="D112" s="113">
        <v>0.8196721076965332</v>
      </c>
    </row>
    <row r="113" spans="1:4">
      <c r="A113" t="s">
        <v>2225</v>
      </c>
      <c r="B113">
        <v>2021</v>
      </c>
      <c r="C113" s="29">
        <v>11</v>
      </c>
      <c r="D113" s="113">
        <v>0.4166666567325592</v>
      </c>
    </row>
    <row r="114" spans="1:4">
      <c r="A114" t="s">
        <v>2225</v>
      </c>
      <c r="B114">
        <v>2022</v>
      </c>
      <c r="C114" s="29">
        <v>16</v>
      </c>
      <c r="D114" s="113">
        <v>0.63266110420227051</v>
      </c>
    </row>
    <row r="115" spans="1:4">
      <c r="A115" t="s">
        <v>2225</v>
      </c>
      <c r="B115">
        <v>2023</v>
      </c>
      <c r="C115" s="29">
        <v>64</v>
      </c>
      <c r="D115" s="113">
        <v>2.5226645469665527</v>
      </c>
    </row>
    <row r="116" spans="1:4">
      <c r="A116" t="s">
        <v>2226</v>
      </c>
      <c r="B116">
        <v>2019</v>
      </c>
      <c r="C116" s="29">
        <v>217</v>
      </c>
      <c r="D116" s="113">
        <v>9.9313497543334961</v>
      </c>
    </row>
    <row r="117" spans="1:4">
      <c r="A117" t="s">
        <v>2226</v>
      </c>
      <c r="B117">
        <v>2020</v>
      </c>
      <c r="C117" s="29">
        <v>277</v>
      </c>
      <c r="D117" s="113">
        <v>11.949956893920898</v>
      </c>
    </row>
    <row r="118" spans="1:4">
      <c r="A118" t="s">
        <v>2226</v>
      </c>
      <c r="B118">
        <v>2021</v>
      </c>
      <c r="C118" s="29">
        <v>290</v>
      </c>
      <c r="D118" s="113">
        <v>10.984848022460938</v>
      </c>
    </row>
    <row r="119" spans="1:4">
      <c r="A119" t="s">
        <v>2226</v>
      </c>
      <c r="B119">
        <v>2022</v>
      </c>
      <c r="C119" s="29">
        <v>291</v>
      </c>
      <c r="D119" s="113">
        <v>11.506524085998535</v>
      </c>
    </row>
    <row r="120" spans="1:4">
      <c r="A120" t="s">
        <v>2226</v>
      </c>
      <c r="B120">
        <v>2023</v>
      </c>
      <c r="C120" s="29">
        <v>310</v>
      </c>
      <c r="D120" s="113">
        <v>12.219156265258789</v>
      </c>
    </row>
  </sheetData>
  <pageMargins left="0.7" right="0.7" top="0.75" bottom="0.75" header="0.3" footer="0.3"/>
  <tableParts count="2">
    <tablePart r:id="rId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37CCE-9154-45DA-8C67-1564E46E09C8}">
  <dimension ref="A1:H126"/>
  <sheetViews>
    <sheetView topLeftCell="A50" workbookViewId="0"/>
  </sheetViews>
  <sheetFormatPr defaultRowHeight="15.5"/>
  <cols>
    <col min="1" max="1" width="33.23046875" customWidth="1"/>
    <col min="2" max="2" width="9.23046875" customWidth="1"/>
    <col min="3" max="3" width="46.765625" customWidth="1"/>
    <col min="4" max="4" width="42" style="113" customWidth="1"/>
  </cols>
  <sheetData>
    <row r="1" spans="1:4" ht="20">
      <c r="A1" s="19" t="s">
        <v>2201</v>
      </c>
    </row>
    <row r="2" spans="1:4">
      <c r="A2" s="2" t="s">
        <v>2160</v>
      </c>
    </row>
    <row r="3" spans="1:4">
      <c r="A3" s="42" t="s">
        <v>234</v>
      </c>
      <c r="B3" s="231" t="s">
        <v>212</v>
      </c>
      <c r="C3" s="232" t="s">
        <v>1688</v>
      </c>
      <c r="D3" s="436" t="s">
        <v>2119</v>
      </c>
    </row>
    <row r="4" spans="1:4">
      <c r="A4" t="s">
        <v>240</v>
      </c>
      <c r="B4" t="s">
        <v>1787</v>
      </c>
      <c r="C4" s="279">
        <v>1248</v>
      </c>
      <c r="D4" s="113">
        <v>2.884615421295166</v>
      </c>
    </row>
    <row r="5" spans="1:4">
      <c r="A5" t="s">
        <v>240</v>
      </c>
      <c r="B5" t="s">
        <v>1789</v>
      </c>
      <c r="C5" s="279">
        <v>1215</v>
      </c>
      <c r="D5" s="113">
        <v>2.6337449550628662</v>
      </c>
    </row>
    <row r="6" spans="1:4">
      <c r="A6" t="s">
        <v>240</v>
      </c>
      <c r="B6" t="s">
        <v>2111</v>
      </c>
      <c r="C6" s="279">
        <v>1331</v>
      </c>
      <c r="D6" s="113">
        <v>2.8549962043762207</v>
      </c>
    </row>
    <row r="7" spans="1:4">
      <c r="A7" t="s">
        <v>240</v>
      </c>
      <c r="B7" t="s">
        <v>2112</v>
      </c>
      <c r="C7" s="279">
        <v>1284</v>
      </c>
      <c r="D7" s="113">
        <v>2.18068528175354</v>
      </c>
    </row>
    <row r="8" spans="1:4">
      <c r="A8" t="s">
        <v>240</v>
      </c>
      <c r="B8" t="s">
        <v>2120</v>
      </c>
      <c r="C8" s="279">
        <v>1369</v>
      </c>
      <c r="D8" s="113">
        <v>2.9218406677246094</v>
      </c>
    </row>
    <row r="9" spans="1:4">
      <c r="A9" t="s">
        <v>239</v>
      </c>
      <c r="B9" t="s">
        <v>1787</v>
      </c>
      <c r="C9" s="279">
        <v>1215</v>
      </c>
      <c r="D9" s="113">
        <v>2.3868312835693359</v>
      </c>
    </row>
    <row r="10" spans="1:4">
      <c r="A10" t="s">
        <v>239</v>
      </c>
      <c r="B10" t="s">
        <v>1789</v>
      </c>
      <c r="C10" s="279">
        <v>1208</v>
      </c>
      <c r="D10" s="113">
        <v>1.9039734601974487</v>
      </c>
    </row>
    <row r="11" spans="1:4">
      <c r="A11" t="s">
        <v>239</v>
      </c>
      <c r="B11" t="s">
        <v>2111</v>
      </c>
      <c r="C11" s="279">
        <v>1328</v>
      </c>
      <c r="D11" s="113">
        <v>3.3132529258728027</v>
      </c>
    </row>
    <row r="12" spans="1:4">
      <c r="A12" t="s">
        <v>239</v>
      </c>
      <c r="B12" t="s">
        <v>2112</v>
      </c>
      <c r="C12" s="279">
        <v>1280</v>
      </c>
      <c r="D12" s="113">
        <v>1.953125</v>
      </c>
    </row>
    <row r="13" spans="1:4">
      <c r="A13" t="s">
        <v>239</v>
      </c>
      <c r="B13" t="s">
        <v>2120</v>
      </c>
      <c r="C13" s="279">
        <v>1352</v>
      </c>
      <c r="D13" s="113">
        <v>2.9585797786712646</v>
      </c>
    </row>
    <row r="14" spans="1:4">
      <c r="A14" t="s">
        <v>251</v>
      </c>
      <c r="B14" t="s">
        <v>1787</v>
      </c>
      <c r="C14" s="279">
        <v>991</v>
      </c>
      <c r="D14" s="113">
        <v>12.411705017089844</v>
      </c>
    </row>
    <row r="15" spans="1:4">
      <c r="A15" t="s">
        <v>251</v>
      </c>
      <c r="B15" t="s">
        <v>1789</v>
      </c>
      <c r="C15" s="279">
        <v>977</v>
      </c>
      <c r="D15" s="113">
        <v>10.3377685546875</v>
      </c>
    </row>
    <row r="16" spans="1:4">
      <c r="A16" t="s">
        <v>251</v>
      </c>
      <c r="B16" t="s">
        <v>2111</v>
      </c>
      <c r="C16" s="279">
        <v>1074</v>
      </c>
      <c r="D16" s="113">
        <v>10.986964225769043</v>
      </c>
    </row>
    <row r="17" spans="1:4">
      <c r="A17" t="s">
        <v>251</v>
      </c>
      <c r="B17" t="s">
        <v>2112</v>
      </c>
      <c r="C17" s="279">
        <v>1107</v>
      </c>
      <c r="D17" s="113">
        <v>11.472448348999023</v>
      </c>
    </row>
    <row r="18" spans="1:4">
      <c r="A18" t="s">
        <v>251</v>
      </c>
      <c r="B18" t="s">
        <v>2120</v>
      </c>
      <c r="C18" s="279">
        <v>1153</v>
      </c>
      <c r="D18" s="113">
        <v>9.1934089660644531</v>
      </c>
    </row>
    <row r="19" spans="1:4">
      <c r="A19" t="s">
        <v>2113</v>
      </c>
      <c r="B19" t="s">
        <v>1787</v>
      </c>
      <c r="C19" s="279">
        <v>652</v>
      </c>
      <c r="D19" s="113">
        <v>13.803681373596191</v>
      </c>
    </row>
    <row r="20" spans="1:4">
      <c r="A20" t="s">
        <v>2113</v>
      </c>
      <c r="B20" t="s">
        <v>1789</v>
      </c>
      <c r="C20" s="279">
        <v>666</v>
      </c>
      <c r="D20" s="113">
        <v>8.4084081649780273</v>
      </c>
    </row>
    <row r="21" spans="1:4">
      <c r="A21" t="s">
        <v>2113</v>
      </c>
      <c r="B21" t="s">
        <v>2111</v>
      </c>
      <c r="C21" s="279">
        <v>712</v>
      </c>
      <c r="D21" s="113">
        <v>12.078651428222656</v>
      </c>
    </row>
    <row r="22" spans="1:4">
      <c r="A22" t="s">
        <v>2113</v>
      </c>
      <c r="B22" t="s">
        <v>2112</v>
      </c>
      <c r="C22" s="279">
        <v>727</v>
      </c>
      <c r="D22" s="113">
        <v>11.829436302185059</v>
      </c>
    </row>
    <row r="23" spans="1:4">
      <c r="A23" t="s">
        <v>2113</v>
      </c>
      <c r="B23" t="s">
        <v>2120</v>
      </c>
      <c r="C23" s="279">
        <v>744</v>
      </c>
      <c r="D23" s="113">
        <v>9.6774196624755859</v>
      </c>
    </row>
    <row r="24" spans="1:4">
      <c r="A24" t="s">
        <v>2114</v>
      </c>
      <c r="B24" t="s">
        <v>1787</v>
      </c>
      <c r="C24" s="279">
        <v>1230</v>
      </c>
      <c r="D24" s="113">
        <v>0</v>
      </c>
    </row>
    <row r="25" spans="1:4">
      <c r="A25" t="s">
        <v>2114</v>
      </c>
      <c r="B25" t="s">
        <v>1789</v>
      </c>
      <c r="C25" s="279">
        <v>1190</v>
      </c>
      <c r="D25" s="113">
        <v>0.25210085511207581</v>
      </c>
    </row>
    <row r="26" spans="1:4">
      <c r="A26" t="s">
        <v>2114</v>
      </c>
      <c r="B26" t="s">
        <v>2111</v>
      </c>
      <c r="C26" s="279">
        <v>1313</v>
      </c>
      <c r="D26" s="113">
        <v>0.2284843921661377</v>
      </c>
    </row>
    <row r="27" spans="1:4">
      <c r="A27" t="s">
        <v>2114</v>
      </c>
      <c r="B27" t="s">
        <v>2112</v>
      </c>
      <c r="C27" s="279">
        <v>1286</v>
      </c>
      <c r="D27" s="113">
        <v>0.46656298637390137</v>
      </c>
    </row>
    <row r="28" spans="1:4">
      <c r="A28" t="s">
        <v>2114</v>
      </c>
      <c r="B28" t="s">
        <v>2120</v>
      </c>
      <c r="C28" s="279">
        <v>1345</v>
      </c>
      <c r="D28" s="113">
        <v>0.44609665870666504</v>
      </c>
    </row>
    <row r="29" spans="1:4">
      <c r="A29" t="s">
        <v>2115</v>
      </c>
      <c r="B29" t="s">
        <v>1787</v>
      </c>
      <c r="C29" s="279">
        <v>1106</v>
      </c>
      <c r="D29" s="113">
        <v>0.5424954891204834</v>
      </c>
    </row>
    <row r="30" spans="1:4">
      <c r="A30" t="s">
        <v>2115</v>
      </c>
      <c r="B30" t="s">
        <v>1789</v>
      </c>
      <c r="C30" s="279">
        <v>1080</v>
      </c>
      <c r="D30" s="113">
        <v>0.55555558204650879</v>
      </c>
    </row>
    <row r="31" spans="1:4">
      <c r="A31" t="s">
        <v>2115</v>
      </c>
      <c r="B31" t="s">
        <v>2111</v>
      </c>
      <c r="C31" s="279">
        <v>1195</v>
      </c>
      <c r="D31" s="113">
        <v>1.4225941896438599</v>
      </c>
    </row>
    <row r="32" spans="1:4">
      <c r="A32" t="s">
        <v>2115</v>
      </c>
      <c r="B32" t="s">
        <v>2112</v>
      </c>
      <c r="C32" s="279">
        <v>1147</v>
      </c>
      <c r="D32" s="113">
        <v>0.52310377359390259</v>
      </c>
    </row>
    <row r="33" spans="1:4">
      <c r="A33" t="s">
        <v>2115</v>
      </c>
      <c r="B33" t="s">
        <v>2120</v>
      </c>
      <c r="C33" s="279">
        <v>1185</v>
      </c>
      <c r="D33" s="113">
        <v>1.9409282207489014</v>
      </c>
    </row>
    <row r="34" spans="1:4">
      <c r="A34" t="s">
        <v>2116</v>
      </c>
      <c r="B34" t="s">
        <v>1787</v>
      </c>
      <c r="C34" s="279">
        <v>553</v>
      </c>
      <c r="D34" s="113">
        <v>3.0741410255432129</v>
      </c>
    </row>
    <row r="35" spans="1:4">
      <c r="A35" t="s">
        <v>2116</v>
      </c>
      <c r="B35" t="s">
        <v>1789</v>
      </c>
      <c r="C35" s="279">
        <v>588</v>
      </c>
      <c r="D35" s="113">
        <v>2.5510203838348389</v>
      </c>
    </row>
    <row r="36" spans="1:4">
      <c r="A36" t="s">
        <v>2116</v>
      </c>
      <c r="B36" t="s">
        <v>2111</v>
      </c>
      <c r="C36" s="279">
        <v>646</v>
      </c>
      <c r="D36" s="113">
        <v>2.0123839378356934</v>
      </c>
    </row>
    <row r="37" spans="1:4">
      <c r="A37" t="s">
        <v>2116</v>
      </c>
      <c r="B37" t="s">
        <v>2112</v>
      </c>
      <c r="C37" s="279">
        <v>630</v>
      </c>
      <c r="D37" s="113">
        <v>3.1746032238006592</v>
      </c>
    </row>
    <row r="38" spans="1:4">
      <c r="A38" t="s">
        <v>2116</v>
      </c>
      <c r="B38" t="s">
        <v>2120</v>
      </c>
      <c r="C38" s="279">
        <v>653</v>
      </c>
      <c r="D38" s="113">
        <v>3.8284838199615479</v>
      </c>
    </row>
    <row r="39" spans="1:4">
      <c r="A39" t="s">
        <v>245</v>
      </c>
      <c r="B39" t="s">
        <v>1787</v>
      </c>
      <c r="C39" s="279">
        <v>918</v>
      </c>
      <c r="D39" s="113">
        <v>0.32679739594459534</v>
      </c>
    </row>
    <row r="40" spans="1:4">
      <c r="A40" t="s">
        <v>245</v>
      </c>
      <c r="B40" t="s">
        <v>1789</v>
      </c>
      <c r="C40" s="279">
        <v>873</v>
      </c>
      <c r="D40" s="113">
        <v>0.45819014310836792</v>
      </c>
    </row>
    <row r="41" spans="1:4">
      <c r="A41" t="s">
        <v>245</v>
      </c>
      <c r="B41" t="s">
        <v>2111</v>
      </c>
      <c r="C41" s="279">
        <v>942</v>
      </c>
      <c r="D41" s="113">
        <v>0.74309980869293213</v>
      </c>
    </row>
    <row r="42" spans="1:4">
      <c r="A42" t="s">
        <v>245</v>
      </c>
      <c r="B42" t="s">
        <v>2112</v>
      </c>
      <c r="C42" s="279">
        <v>964</v>
      </c>
      <c r="D42" s="113">
        <v>0.51867222785949707</v>
      </c>
    </row>
    <row r="43" spans="1:4">
      <c r="A43" t="s">
        <v>245</v>
      </c>
      <c r="B43" t="s">
        <v>2120</v>
      </c>
      <c r="C43" s="279">
        <v>1027</v>
      </c>
      <c r="D43" s="113">
        <v>1.0710808038711548</v>
      </c>
    </row>
    <row r="44" spans="1:4">
      <c r="A44" t="s">
        <v>2117</v>
      </c>
      <c r="B44" t="s">
        <v>1787</v>
      </c>
      <c r="C44" s="279">
        <v>79</v>
      </c>
      <c r="D44" s="113">
        <v>5.063291072845459</v>
      </c>
    </row>
    <row r="45" spans="1:4">
      <c r="A45" t="s">
        <v>2117</v>
      </c>
      <c r="B45" t="s">
        <v>1789</v>
      </c>
      <c r="C45" s="279">
        <v>90</v>
      </c>
      <c r="D45" s="113">
        <v>3.3333332538604736</v>
      </c>
    </row>
    <row r="46" spans="1:4">
      <c r="A46" t="s">
        <v>2117</v>
      </c>
      <c r="B46" t="s">
        <v>2111</v>
      </c>
      <c r="C46" s="279">
        <v>95</v>
      </c>
      <c r="D46" s="113">
        <v>3.1578948497772217</v>
      </c>
    </row>
    <row r="47" spans="1:4">
      <c r="A47" t="s">
        <v>2117</v>
      </c>
      <c r="B47" t="s">
        <v>2112</v>
      </c>
      <c r="C47" s="279">
        <v>81</v>
      </c>
      <c r="D47" s="113">
        <v>3.7037036418914795</v>
      </c>
    </row>
    <row r="48" spans="1:4">
      <c r="A48" t="s">
        <v>2117</v>
      </c>
      <c r="B48" t="s">
        <v>2120</v>
      </c>
      <c r="C48" s="279">
        <v>87</v>
      </c>
      <c r="D48" s="113">
        <v>4.5977010726928711</v>
      </c>
    </row>
    <row r="49" spans="1:8">
      <c r="A49" t="s">
        <v>243</v>
      </c>
      <c r="B49" t="s">
        <v>1787</v>
      </c>
      <c r="C49" s="279">
        <v>1167</v>
      </c>
      <c r="D49" s="113">
        <v>8.3976011276245117</v>
      </c>
    </row>
    <row r="50" spans="1:8">
      <c r="A50" t="s">
        <v>243</v>
      </c>
      <c r="B50" t="s">
        <v>1789</v>
      </c>
      <c r="C50" s="279">
        <v>1137</v>
      </c>
      <c r="D50" s="113">
        <v>6.332453727722168</v>
      </c>
    </row>
    <row r="51" spans="1:8">
      <c r="A51" t="s">
        <v>243</v>
      </c>
      <c r="B51" t="s">
        <v>2111</v>
      </c>
      <c r="C51" s="279">
        <v>1245</v>
      </c>
      <c r="D51" s="113">
        <v>9.5582332611083984</v>
      </c>
      <c r="H51" s="218"/>
    </row>
    <row r="52" spans="1:8">
      <c r="A52" t="s">
        <v>243</v>
      </c>
      <c r="B52" t="s">
        <v>2112</v>
      </c>
      <c r="C52" s="279">
        <v>1204</v>
      </c>
      <c r="D52" s="113">
        <v>10.714285850524902</v>
      </c>
    </row>
    <row r="53" spans="1:8">
      <c r="A53" t="s">
        <v>243</v>
      </c>
      <c r="B53" t="s">
        <v>2120</v>
      </c>
      <c r="C53" s="279">
        <v>1255</v>
      </c>
      <c r="D53" s="113">
        <v>10.039840698242188</v>
      </c>
    </row>
    <row r="54" spans="1:8">
      <c r="A54" t="s">
        <v>2118</v>
      </c>
      <c r="B54" t="s">
        <v>1787</v>
      </c>
      <c r="C54" s="279">
        <v>814</v>
      </c>
      <c r="D54" s="113">
        <v>8.2309579849243164</v>
      </c>
    </row>
    <row r="55" spans="1:8">
      <c r="A55" t="s">
        <v>2118</v>
      </c>
      <c r="B55" t="s">
        <v>1789</v>
      </c>
      <c r="C55" s="279">
        <v>817</v>
      </c>
      <c r="D55" s="113">
        <v>9.547123908996582</v>
      </c>
    </row>
    <row r="56" spans="1:8">
      <c r="A56" t="s">
        <v>2118</v>
      </c>
      <c r="B56" t="s">
        <v>2111</v>
      </c>
      <c r="C56" s="279">
        <v>869</v>
      </c>
      <c r="D56" s="113">
        <v>8.5155353546142578</v>
      </c>
    </row>
    <row r="57" spans="1:8">
      <c r="A57" t="s">
        <v>2118</v>
      </c>
      <c r="B57" t="s">
        <v>2112</v>
      </c>
      <c r="C57" s="279">
        <v>868</v>
      </c>
      <c r="D57" s="113">
        <v>8.6405525207519531</v>
      </c>
    </row>
    <row r="58" spans="1:8">
      <c r="A58" t="s">
        <v>2118</v>
      </c>
      <c r="B58" t="s">
        <v>2120</v>
      </c>
      <c r="C58" s="279">
        <v>888</v>
      </c>
      <c r="D58" s="113">
        <v>7.4324326515197754</v>
      </c>
    </row>
    <row r="59" spans="1:8">
      <c r="C59" s="279"/>
    </row>
    <row r="60" spans="1:8" ht="18">
      <c r="A60" s="39" t="s">
        <v>2241</v>
      </c>
    </row>
    <row r="61" spans="1:8" ht="31">
      <c r="A61" s="325" t="s">
        <v>189</v>
      </c>
      <c r="B61" s="325" t="s">
        <v>212</v>
      </c>
      <c r="C61" s="233" t="s">
        <v>2135</v>
      </c>
      <c r="D61" s="336" t="s">
        <v>2136</v>
      </c>
    </row>
    <row r="62" spans="1:8">
      <c r="A62" s="239" t="s">
        <v>2227</v>
      </c>
      <c r="B62">
        <v>2019</v>
      </c>
      <c r="C62" s="445">
        <v>8</v>
      </c>
      <c r="D62" s="113">
        <v>0.62597811222076416</v>
      </c>
    </row>
    <row r="63" spans="1:8">
      <c r="A63" s="239" t="s">
        <v>2227</v>
      </c>
      <c r="B63">
        <v>2020</v>
      </c>
      <c r="C63" s="445">
        <v>16</v>
      </c>
      <c r="D63" s="113">
        <v>1.1808117628097534</v>
      </c>
    </row>
    <row r="64" spans="1:8">
      <c r="A64" s="239" t="s">
        <v>2227</v>
      </c>
      <c r="B64">
        <v>2021</v>
      </c>
      <c r="C64" s="445">
        <v>3</v>
      </c>
      <c r="D64" s="113">
        <v>0.21443888545036316</v>
      </c>
    </row>
    <row r="65" spans="1:4">
      <c r="A65" s="239" t="s">
        <v>2227</v>
      </c>
      <c r="B65">
        <v>2022</v>
      </c>
      <c r="C65" s="445">
        <v>9</v>
      </c>
      <c r="D65" s="113">
        <v>0.65789473056793213</v>
      </c>
    </row>
    <row r="66" spans="1:4">
      <c r="A66" s="239" t="s">
        <v>2227</v>
      </c>
      <c r="B66">
        <v>2023</v>
      </c>
      <c r="C66" s="445">
        <v>11</v>
      </c>
      <c r="D66" s="113">
        <v>0.746268630027771</v>
      </c>
    </row>
    <row r="67" spans="1:4">
      <c r="A67" s="239" t="s">
        <v>2228</v>
      </c>
      <c r="B67">
        <v>2019</v>
      </c>
      <c r="C67" s="445">
        <v>0</v>
      </c>
      <c r="D67" s="113">
        <v>0</v>
      </c>
    </row>
    <row r="68" spans="1:4">
      <c r="A68" s="239" t="s">
        <v>2228</v>
      </c>
      <c r="B68">
        <v>2020</v>
      </c>
      <c r="C68" s="445">
        <v>1</v>
      </c>
      <c r="D68" s="113">
        <v>7.3800735175609589E-2</v>
      </c>
    </row>
    <row r="69" spans="1:4">
      <c r="A69" s="239" t="s">
        <v>2228</v>
      </c>
      <c r="B69">
        <v>2021</v>
      </c>
      <c r="C69" s="445">
        <v>1</v>
      </c>
      <c r="D69" s="113">
        <v>7.1479625999927521E-2</v>
      </c>
    </row>
    <row r="70" spans="1:4">
      <c r="A70" s="239" t="s">
        <v>2228</v>
      </c>
      <c r="B70">
        <v>2022</v>
      </c>
      <c r="C70" s="445">
        <v>2</v>
      </c>
      <c r="D70" s="113">
        <v>0.1461988240480423</v>
      </c>
    </row>
    <row r="71" spans="1:4">
      <c r="A71" s="239" t="s">
        <v>2228</v>
      </c>
      <c r="B71">
        <v>2023</v>
      </c>
      <c r="C71" s="445">
        <v>2</v>
      </c>
      <c r="D71" s="113">
        <v>0.13568520545959473</v>
      </c>
    </row>
    <row r="72" spans="1:4">
      <c r="A72" s="239" t="s">
        <v>2229</v>
      </c>
      <c r="B72">
        <v>2019</v>
      </c>
      <c r="C72" s="445">
        <v>42</v>
      </c>
      <c r="D72" s="113">
        <v>3.2863850593566895</v>
      </c>
    </row>
    <row r="73" spans="1:4">
      <c r="A73" s="239" t="s">
        <v>2229</v>
      </c>
      <c r="B73">
        <v>2020</v>
      </c>
      <c r="C73" s="445">
        <v>55</v>
      </c>
      <c r="D73" s="113">
        <v>4.0590405464172363</v>
      </c>
    </row>
    <row r="74" spans="1:4">
      <c r="A74" s="239" t="s">
        <v>2229</v>
      </c>
      <c r="B74">
        <v>2021</v>
      </c>
      <c r="C74" s="445">
        <v>64</v>
      </c>
      <c r="D74" s="113">
        <v>4.5746960639953613</v>
      </c>
    </row>
    <row r="75" spans="1:4">
      <c r="A75" s="239" t="s">
        <v>2229</v>
      </c>
      <c r="B75">
        <v>2022</v>
      </c>
      <c r="C75" s="445">
        <v>46</v>
      </c>
      <c r="D75" s="113">
        <v>3.3625731468200684</v>
      </c>
    </row>
    <row r="76" spans="1:4">
      <c r="A76" s="239" t="s">
        <v>2229</v>
      </c>
      <c r="B76">
        <v>2023</v>
      </c>
      <c r="C76" s="445">
        <v>56</v>
      </c>
      <c r="D76" s="113">
        <v>3.7991859912872314</v>
      </c>
    </row>
    <row r="77" spans="1:4">
      <c r="A77" s="239" t="s">
        <v>2230</v>
      </c>
      <c r="B77">
        <v>2019</v>
      </c>
      <c r="C77" s="445">
        <v>693</v>
      </c>
      <c r="D77" s="113">
        <v>54.225353240966797</v>
      </c>
    </row>
    <row r="78" spans="1:4">
      <c r="A78" s="239" t="s">
        <v>2230</v>
      </c>
      <c r="B78">
        <v>2020</v>
      </c>
      <c r="C78" s="445">
        <v>761</v>
      </c>
      <c r="D78" s="113">
        <v>56.162361145019531</v>
      </c>
    </row>
    <row r="79" spans="1:4">
      <c r="A79" s="239" t="s">
        <v>2230</v>
      </c>
      <c r="B79">
        <v>2021</v>
      </c>
      <c r="C79" s="445">
        <v>790</v>
      </c>
      <c r="D79" s="113">
        <v>56.468906402587891</v>
      </c>
    </row>
    <row r="80" spans="1:4">
      <c r="A80" s="239" t="s">
        <v>2230</v>
      </c>
      <c r="B80">
        <v>2022</v>
      </c>
      <c r="C80" s="445">
        <v>770</v>
      </c>
      <c r="D80" s="113">
        <v>56.286548614501953</v>
      </c>
    </row>
    <row r="81" spans="1:4">
      <c r="A81" s="239" t="s">
        <v>2230</v>
      </c>
      <c r="B81">
        <v>2023</v>
      </c>
      <c r="C81" s="445">
        <v>849</v>
      </c>
      <c r="D81" s="113">
        <v>57.598373413085938</v>
      </c>
    </row>
    <row r="82" spans="1:4">
      <c r="A82" s="239" t="s">
        <v>2231</v>
      </c>
      <c r="B82">
        <v>2019</v>
      </c>
      <c r="C82" s="445">
        <v>3</v>
      </c>
      <c r="D82" s="113">
        <v>0.23474177718162537</v>
      </c>
    </row>
    <row r="83" spans="1:4">
      <c r="A83" s="239" t="s">
        <v>2231</v>
      </c>
      <c r="B83">
        <v>2020</v>
      </c>
      <c r="C83" s="445">
        <v>4</v>
      </c>
      <c r="D83" s="113">
        <v>0.29520294070243835</v>
      </c>
    </row>
    <row r="84" spans="1:4">
      <c r="A84" s="239" t="s">
        <v>2231</v>
      </c>
      <c r="B84">
        <v>2021</v>
      </c>
      <c r="C84" s="445">
        <v>4</v>
      </c>
      <c r="D84" s="113">
        <v>0.28591850399971008</v>
      </c>
    </row>
    <row r="85" spans="1:4">
      <c r="A85" s="239" t="s">
        <v>2231</v>
      </c>
      <c r="B85">
        <v>2022</v>
      </c>
      <c r="C85" s="445">
        <v>3</v>
      </c>
      <c r="D85" s="113">
        <v>0.21929824352264404</v>
      </c>
    </row>
    <row r="86" spans="1:4">
      <c r="A86" s="239" t="s">
        <v>2231</v>
      </c>
      <c r="B86">
        <v>2023</v>
      </c>
      <c r="C86" s="445">
        <v>5</v>
      </c>
      <c r="D86" s="113">
        <v>0.33921301364898682</v>
      </c>
    </row>
    <row r="87" spans="1:4">
      <c r="A87" s="239" t="s">
        <v>2232</v>
      </c>
      <c r="B87">
        <v>2019</v>
      </c>
      <c r="C87" s="445">
        <v>427</v>
      </c>
      <c r="D87" s="113">
        <v>33.411579132080078</v>
      </c>
    </row>
    <row r="88" spans="1:4">
      <c r="A88" s="239" t="s">
        <v>2232</v>
      </c>
      <c r="B88">
        <v>2020</v>
      </c>
      <c r="C88" s="445">
        <v>398</v>
      </c>
      <c r="D88" s="113">
        <v>29.37269401550293</v>
      </c>
    </row>
    <row r="89" spans="1:4">
      <c r="A89" s="239" t="s">
        <v>2232</v>
      </c>
      <c r="B89">
        <v>2021</v>
      </c>
      <c r="C89" s="445">
        <v>412</v>
      </c>
      <c r="D89" s="113">
        <v>29.449605941772461</v>
      </c>
    </row>
    <row r="90" spans="1:4">
      <c r="A90" s="239" t="s">
        <v>2232</v>
      </c>
      <c r="B90">
        <v>2022</v>
      </c>
      <c r="C90" s="445">
        <v>412</v>
      </c>
      <c r="D90" s="113">
        <v>30.116958618164063</v>
      </c>
    </row>
    <row r="91" spans="1:4">
      <c r="A91" s="239" t="s">
        <v>2232</v>
      </c>
      <c r="B91">
        <v>2023</v>
      </c>
      <c r="C91" s="445">
        <v>412</v>
      </c>
      <c r="D91" s="113">
        <v>27.951152801513672</v>
      </c>
    </row>
    <row r="92" spans="1:4">
      <c r="A92" s="239" t="s">
        <v>2233</v>
      </c>
      <c r="B92">
        <v>2019</v>
      </c>
      <c r="C92" s="445">
        <v>1</v>
      </c>
      <c r="D92" s="113">
        <v>7.824726402759552E-2</v>
      </c>
    </row>
    <row r="93" spans="1:4">
      <c r="A93" s="239" t="s">
        <v>2233</v>
      </c>
      <c r="B93">
        <v>2020</v>
      </c>
      <c r="C93" s="445">
        <v>1</v>
      </c>
      <c r="D93" s="113">
        <v>7.3800735175609589E-2</v>
      </c>
    </row>
    <row r="94" spans="1:4">
      <c r="A94" s="239" t="s">
        <v>2233</v>
      </c>
      <c r="B94">
        <v>2021</v>
      </c>
      <c r="C94" s="445">
        <v>0</v>
      </c>
      <c r="D94" s="113">
        <v>0</v>
      </c>
    </row>
    <row r="95" spans="1:4">
      <c r="A95" s="239" t="s">
        <v>2233</v>
      </c>
      <c r="B95">
        <v>2022</v>
      </c>
      <c r="C95" s="445">
        <v>0</v>
      </c>
      <c r="D95" s="113">
        <v>0</v>
      </c>
    </row>
    <row r="96" spans="1:4">
      <c r="A96" s="239" t="s">
        <v>2233</v>
      </c>
      <c r="B96">
        <v>2023</v>
      </c>
      <c r="C96" s="445">
        <v>0</v>
      </c>
      <c r="D96" s="113">
        <v>0</v>
      </c>
    </row>
    <row r="97" spans="1:4">
      <c r="A97" s="239" t="s">
        <v>2234</v>
      </c>
      <c r="B97">
        <v>2019</v>
      </c>
      <c r="C97" s="445">
        <v>0</v>
      </c>
      <c r="D97" s="113">
        <v>0</v>
      </c>
    </row>
    <row r="98" spans="1:4">
      <c r="A98" s="239" t="s">
        <v>2234</v>
      </c>
      <c r="B98">
        <v>2020</v>
      </c>
      <c r="C98" s="445">
        <v>1</v>
      </c>
      <c r="D98" s="113">
        <v>7.3800735175609589E-2</v>
      </c>
    </row>
    <row r="99" spans="1:4">
      <c r="A99" s="239" t="s">
        <v>2234</v>
      </c>
      <c r="B99">
        <v>2021</v>
      </c>
      <c r="C99" s="445">
        <v>0</v>
      </c>
      <c r="D99" s="113">
        <v>0</v>
      </c>
    </row>
    <row r="100" spans="1:4">
      <c r="A100" s="239" t="s">
        <v>2234</v>
      </c>
      <c r="B100">
        <v>2022</v>
      </c>
      <c r="C100" s="445">
        <v>0</v>
      </c>
      <c r="D100" s="113">
        <v>0</v>
      </c>
    </row>
    <row r="101" spans="1:4">
      <c r="A101" s="239" t="s">
        <v>2234</v>
      </c>
      <c r="B101">
        <v>2023</v>
      </c>
      <c r="C101" s="445">
        <v>1</v>
      </c>
      <c r="D101" s="113">
        <v>6.7842602729797363E-2</v>
      </c>
    </row>
    <row r="102" spans="1:4">
      <c r="A102" s="239" t="s">
        <v>2235</v>
      </c>
      <c r="B102">
        <v>2019</v>
      </c>
      <c r="C102" s="445">
        <v>2</v>
      </c>
      <c r="D102" s="113">
        <v>0.15649452805519104</v>
      </c>
    </row>
    <row r="103" spans="1:4">
      <c r="A103" s="239" t="s">
        <v>2235</v>
      </c>
      <c r="B103">
        <v>2020</v>
      </c>
      <c r="C103" s="445">
        <v>2</v>
      </c>
      <c r="D103" s="113">
        <v>0.14760147035121918</v>
      </c>
    </row>
    <row r="104" spans="1:4">
      <c r="A104" s="239" t="s">
        <v>2235</v>
      </c>
      <c r="B104">
        <v>2021</v>
      </c>
      <c r="C104" s="445">
        <v>2</v>
      </c>
      <c r="D104" s="113">
        <v>0.14295925199985504</v>
      </c>
    </row>
    <row r="105" spans="1:4">
      <c r="A105" s="239" t="s">
        <v>2235</v>
      </c>
      <c r="B105">
        <v>2022</v>
      </c>
      <c r="C105" s="445">
        <v>4</v>
      </c>
      <c r="D105" s="113">
        <v>0.29239764809608459</v>
      </c>
    </row>
    <row r="106" spans="1:4">
      <c r="A106" s="239" t="s">
        <v>2235</v>
      </c>
      <c r="B106">
        <v>2023</v>
      </c>
      <c r="C106" s="445">
        <v>3</v>
      </c>
      <c r="D106" s="113">
        <v>0.20352780818939209</v>
      </c>
    </row>
    <row r="107" spans="1:4">
      <c r="A107" s="239" t="s">
        <v>2236</v>
      </c>
      <c r="B107">
        <v>2019</v>
      </c>
      <c r="C107" s="445">
        <v>2</v>
      </c>
      <c r="D107" s="113">
        <v>0.15649452805519104</v>
      </c>
    </row>
    <row r="108" spans="1:4">
      <c r="A108" s="239" t="s">
        <v>2236</v>
      </c>
      <c r="B108">
        <v>2020</v>
      </c>
      <c r="C108" s="445">
        <v>3</v>
      </c>
      <c r="D108" s="113">
        <v>0.22140221297740936</v>
      </c>
    </row>
    <row r="109" spans="1:4">
      <c r="A109" s="239" t="s">
        <v>2236</v>
      </c>
      <c r="B109">
        <v>2021</v>
      </c>
      <c r="C109" s="445">
        <v>2</v>
      </c>
      <c r="D109" s="113">
        <v>0.14295925199985504</v>
      </c>
    </row>
    <row r="110" spans="1:4">
      <c r="A110" s="239" t="s">
        <v>2236</v>
      </c>
      <c r="B110">
        <v>2022</v>
      </c>
      <c r="C110" s="445">
        <v>2</v>
      </c>
      <c r="D110" s="113">
        <v>0.1461988240480423</v>
      </c>
    </row>
    <row r="111" spans="1:4">
      <c r="A111" s="239" t="s">
        <v>2236</v>
      </c>
      <c r="B111">
        <v>2023</v>
      </c>
      <c r="C111" s="445">
        <v>1</v>
      </c>
      <c r="D111" s="113">
        <v>6.7842602729797363E-2</v>
      </c>
    </row>
    <row r="112" spans="1:4">
      <c r="A112" s="239" t="s">
        <v>2237</v>
      </c>
      <c r="B112">
        <v>2019</v>
      </c>
      <c r="C112" s="445">
        <v>5</v>
      </c>
      <c r="D112" s="113">
        <v>0.39123630523681641</v>
      </c>
    </row>
    <row r="113" spans="1:4">
      <c r="A113" s="239" t="s">
        <v>2237</v>
      </c>
      <c r="B113">
        <v>2020</v>
      </c>
      <c r="C113" s="445">
        <v>3</v>
      </c>
      <c r="D113" s="113">
        <v>0.22140221297740936</v>
      </c>
    </row>
    <row r="114" spans="1:4">
      <c r="A114" s="239" t="s">
        <v>2237</v>
      </c>
      <c r="B114">
        <v>2021</v>
      </c>
      <c r="C114" s="445">
        <v>7</v>
      </c>
      <c r="D114" s="113">
        <v>0.50035738945007324</v>
      </c>
    </row>
    <row r="115" spans="1:4">
      <c r="A115" s="239" t="s">
        <v>2237</v>
      </c>
      <c r="B115">
        <v>2022</v>
      </c>
      <c r="C115" s="445">
        <v>4</v>
      </c>
      <c r="D115" s="113">
        <v>0.29239764809608459</v>
      </c>
    </row>
    <row r="116" spans="1:4">
      <c r="A116" s="239" t="s">
        <v>2237</v>
      </c>
      <c r="B116">
        <v>2023</v>
      </c>
      <c r="C116" s="445">
        <v>5</v>
      </c>
      <c r="D116" s="113">
        <v>0.33921301364898682</v>
      </c>
    </row>
    <row r="117" spans="1:4">
      <c r="A117" t="s">
        <v>2238</v>
      </c>
      <c r="B117">
        <v>2019</v>
      </c>
      <c r="C117" s="445">
        <v>11</v>
      </c>
      <c r="D117" s="113">
        <v>0.86071985960006714</v>
      </c>
    </row>
    <row r="118" spans="1:4">
      <c r="A118" t="s">
        <v>2238</v>
      </c>
      <c r="B118">
        <v>2020</v>
      </c>
      <c r="C118" s="445">
        <v>15</v>
      </c>
      <c r="D118" s="113">
        <v>1.107011079788208</v>
      </c>
    </row>
    <row r="119" spans="1:4">
      <c r="A119" t="s">
        <v>2238</v>
      </c>
      <c r="B119">
        <v>2021</v>
      </c>
      <c r="C119" s="445">
        <v>9</v>
      </c>
      <c r="D119" s="113">
        <v>0.64331662654876709</v>
      </c>
    </row>
    <row r="120" spans="1:4">
      <c r="A120" t="s">
        <v>2238</v>
      </c>
      <c r="B120">
        <v>2022</v>
      </c>
      <c r="C120" s="445">
        <v>10</v>
      </c>
      <c r="D120" s="113">
        <v>0.73099416494369507</v>
      </c>
    </row>
    <row r="121" spans="1:4">
      <c r="A121" t="s">
        <v>2238</v>
      </c>
      <c r="B121">
        <v>2023</v>
      </c>
      <c r="C121" s="445">
        <v>23</v>
      </c>
      <c r="D121" s="113">
        <v>1.5603798627853394</v>
      </c>
    </row>
    <row r="122" spans="1:4">
      <c r="A122" t="s">
        <v>2239</v>
      </c>
      <c r="B122">
        <v>2019</v>
      </c>
      <c r="C122" s="445">
        <v>84</v>
      </c>
      <c r="D122" s="113">
        <v>6.5727701187133789</v>
      </c>
    </row>
    <row r="123" spans="1:4">
      <c r="A123" t="s">
        <v>2239</v>
      </c>
      <c r="B123">
        <v>2020</v>
      </c>
      <c r="C123" s="445">
        <v>95</v>
      </c>
      <c r="D123" s="113">
        <v>7.0110702514648438</v>
      </c>
    </row>
    <row r="124" spans="1:4">
      <c r="A124" t="s">
        <v>2239</v>
      </c>
      <c r="B124">
        <v>2021</v>
      </c>
      <c r="C124" s="445">
        <v>105</v>
      </c>
      <c r="D124" s="113">
        <v>7.5053610801696777</v>
      </c>
    </row>
    <row r="125" spans="1:4">
      <c r="A125" t="s">
        <v>2239</v>
      </c>
      <c r="B125">
        <v>2022</v>
      </c>
      <c r="C125" s="445">
        <v>106</v>
      </c>
      <c r="D125" s="113">
        <v>7.7485380172729492</v>
      </c>
    </row>
    <row r="126" spans="1:4">
      <c r="A126" t="s">
        <v>2239</v>
      </c>
      <c r="B126">
        <v>2023</v>
      </c>
      <c r="C126" s="445">
        <v>106</v>
      </c>
      <c r="D126" s="113">
        <v>7.1913161277770996</v>
      </c>
    </row>
  </sheetData>
  <pageMargins left="0.7" right="0.7" top="0.75" bottom="0.75" header="0.3" footer="0.3"/>
  <tableParts count="2">
    <tablePart r:id="rId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F99A4-CDA5-4D44-AFC5-8BC121016299}">
  <dimension ref="A1:H125"/>
  <sheetViews>
    <sheetView topLeftCell="A55" workbookViewId="0">
      <selection activeCell="A59" sqref="A59:XFD59"/>
    </sheetView>
  </sheetViews>
  <sheetFormatPr defaultRowHeight="15.5"/>
  <cols>
    <col min="1" max="1" width="32.765625" customWidth="1"/>
    <col min="2" max="2" width="9.23046875" bestFit="1" customWidth="1"/>
    <col min="3" max="3" width="46.765625" style="29" customWidth="1"/>
    <col min="4" max="4" width="42" customWidth="1"/>
    <col min="5" max="5" width="9.23046875" bestFit="1" customWidth="1"/>
  </cols>
  <sheetData>
    <row r="1" spans="1:4" ht="20">
      <c r="A1" s="19" t="s">
        <v>2202</v>
      </c>
    </row>
    <row r="2" spans="1:4">
      <c r="A2" s="2" t="s">
        <v>2160</v>
      </c>
    </row>
    <row r="3" spans="1:4">
      <c r="A3" s="42" t="s">
        <v>234</v>
      </c>
      <c r="B3" s="231" t="s">
        <v>212</v>
      </c>
      <c r="C3" s="232" t="s">
        <v>1688</v>
      </c>
      <c r="D3" s="436" t="s">
        <v>2119</v>
      </c>
    </row>
    <row r="4" spans="1:4">
      <c r="A4" t="s">
        <v>240</v>
      </c>
      <c r="B4" t="s">
        <v>1787</v>
      </c>
      <c r="C4" s="479">
        <v>1161</v>
      </c>
      <c r="D4" s="113">
        <v>1.3781223297119141</v>
      </c>
    </row>
    <row r="5" spans="1:4">
      <c r="A5" t="s">
        <v>240</v>
      </c>
      <c r="B5" t="s">
        <v>1789</v>
      </c>
      <c r="C5" s="479">
        <v>1093</v>
      </c>
      <c r="D5" s="113">
        <v>1.0978957414627075</v>
      </c>
    </row>
    <row r="6" spans="1:4">
      <c r="A6" t="s">
        <v>240</v>
      </c>
      <c r="B6" t="s">
        <v>2111</v>
      </c>
      <c r="C6" s="479">
        <v>1366</v>
      </c>
      <c r="D6" s="113">
        <v>1.5373352766036987</v>
      </c>
    </row>
    <row r="7" spans="1:4">
      <c r="A7" t="s">
        <v>240</v>
      </c>
      <c r="B7" t="s">
        <v>2112</v>
      </c>
      <c r="C7" s="479">
        <v>1215</v>
      </c>
      <c r="D7" s="113">
        <v>1.4814814329147339</v>
      </c>
    </row>
    <row r="8" spans="1:4">
      <c r="A8" t="s">
        <v>240</v>
      </c>
      <c r="B8" t="s">
        <v>2120</v>
      </c>
      <c r="C8" s="479">
        <v>1309</v>
      </c>
      <c r="D8" s="113">
        <v>1.680672287940979</v>
      </c>
    </row>
    <row r="9" spans="1:4">
      <c r="A9" t="s">
        <v>239</v>
      </c>
      <c r="B9" t="s">
        <v>1787</v>
      </c>
      <c r="C9" s="479">
        <v>1124</v>
      </c>
      <c r="D9" s="113">
        <v>4.092526912689209</v>
      </c>
    </row>
    <row r="10" spans="1:4">
      <c r="A10" t="s">
        <v>239</v>
      </c>
      <c r="B10" t="s">
        <v>1789</v>
      </c>
      <c r="C10" s="479">
        <v>1086</v>
      </c>
      <c r="D10" s="113">
        <v>2.5782687664031982</v>
      </c>
    </row>
    <row r="11" spans="1:4">
      <c r="A11" t="s">
        <v>239</v>
      </c>
      <c r="B11" t="s">
        <v>2111</v>
      </c>
      <c r="C11" s="479">
        <v>1354</v>
      </c>
      <c r="D11" s="113">
        <v>4.800590991973877</v>
      </c>
    </row>
    <row r="12" spans="1:4">
      <c r="A12" t="s">
        <v>239</v>
      </c>
      <c r="B12" t="s">
        <v>2112</v>
      </c>
      <c r="C12" s="479">
        <v>1201</v>
      </c>
      <c r="D12" s="113">
        <v>3.4138216972351074</v>
      </c>
    </row>
    <row r="13" spans="1:4">
      <c r="A13" t="s">
        <v>239</v>
      </c>
      <c r="B13" t="s">
        <v>2120</v>
      </c>
      <c r="C13" s="479">
        <v>1292</v>
      </c>
      <c r="D13" s="113">
        <v>4.9535603523254395</v>
      </c>
    </row>
    <row r="14" spans="1:4">
      <c r="A14" t="s">
        <v>251</v>
      </c>
      <c r="B14" t="s">
        <v>1787</v>
      </c>
      <c r="C14" s="479">
        <v>921</v>
      </c>
      <c r="D14" s="113">
        <v>16.503799438476563</v>
      </c>
    </row>
    <row r="15" spans="1:4">
      <c r="A15" t="s">
        <v>251</v>
      </c>
      <c r="B15" t="s">
        <v>1789</v>
      </c>
      <c r="C15" s="479">
        <v>846</v>
      </c>
      <c r="D15" s="113">
        <v>12.056737899780273</v>
      </c>
    </row>
    <row r="16" spans="1:4">
      <c r="A16" t="s">
        <v>251</v>
      </c>
      <c r="B16" t="s">
        <v>2111</v>
      </c>
      <c r="C16" s="479">
        <v>1093</v>
      </c>
      <c r="D16" s="113">
        <v>11.07044792175293</v>
      </c>
    </row>
    <row r="17" spans="1:4">
      <c r="A17" t="s">
        <v>251</v>
      </c>
      <c r="B17" t="s">
        <v>2112</v>
      </c>
      <c r="C17" s="479">
        <v>964</v>
      </c>
      <c r="D17" s="113">
        <v>10.062240600585938</v>
      </c>
    </row>
    <row r="18" spans="1:4">
      <c r="A18" t="s">
        <v>251</v>
      </c>
      <c r="B18" t="s">
        <v>2120</v>
      </c>
      <c r="C18" s="479">
        <v>1061</v>
      </c>
      <c r="D18" s="113">
        <v>9.8020734786987305</v>
      </c>
    </row>
    <row r="19" spans="1:4">
      <c r="A19" t="s">
        <v>2113</v>
      </c>
      <c r="B19" t="s">
        <v>1787</v>
      </c>
      <c r="C19" s="479">
        <v>608</v>
      </c>
      <c r="D19" s="113">
        <v>23.519737243652344</v>
      </c>
    </row>
    <row r="20" spans="1:4">
      <c r="A20" t="s">
        <v>2113</v>
      </c>
      <c r="B20" t="s">
        <v>1789</v>
      </c>
      <c r="C20" s="479">
        <v>552</v>
      </c>
      <c r="D20" s="113">
        <v>16.666666030883789</v>
      </c>
    </row>
    <row r="21" spans="1:4">
      <c r="A21" t="s">
        <v>2113</v>
      </c>
      <c r="B21" t="s">
        <v>2111</v>
      </c>
      <c r="C21" s="479">
        <v>671</v>
      </c>
      <c r="D21" s="113">
        <v>21.31147575378418</v>
      </c>
    </row>
    <row r="22" spans="1:4">
      <c r="A22" t="s">
        <v>2113</v>
      </c>
      <c r="B22" t="s">
        <v>2112</v>
      </c>
      <c r="C22" s="479">
        <v>612</v>
      </c>
      <c r="D22" s="113">
        <v>18.464052200317383</v>
      </c>
    </row>
    <row r="23" spans="1:4">
      <c r="A23" t="s">
        <v>2113</v>
      </c>
      <c r="B23" t="s">
        <v>2120</v>
      </c>
      <c r="C23" s="479">
        <v>664</v>
      </c>
      <c r="D23" s="113">
        <v>15.813253402709961</v>
      </c>
    </row>
    <row r="24" spans="1:4">
      <c r="A24" t="s">
        <v>2114</v>
      </c>
      <c r="B24" t="s">
        <v>1787</v>
      </c>
      <c r="C24" s="479">
        <v>1145</v>
      </c>
      <c r="D24" s="113">
        <v>0.17467248439788818</v>
      </c>
    </row>
    <row r="25" spans="1:4">
      <c r="A25" t="s">
        <v>2114</v>
      </c>
      <c r="B25" t="s">
        <v>1789</v>
      </c>
      <c r="C25" s="479">
        <v>1069</v>
      </c>
      <c r="D25" s="113">
        <v>9.3545369803905487E-2</v>
      </c>
    </row>
    <row r="26" spans="1:4">
      <c r="A26" t="s">
        <v>2114</v>
      </c>
      <c r="B26" t="s">
        <v>2111</v>
      </c>
      <c r="C26" s="479">
        <v>1337</v>
      </c>
      <c r="D26" s="113">
        <v>0.37397158145904541</v>
      </c>
    </row>
    <row r="27" spans="1:4">
      <c r="A27" t="s">
        <v>2114</v>
      </c>
      <c r="B27" t="s">
        <v>2112</v>
      </c>
      <c r="C27" s="479">
        <v>1214</v>
      </c>
      <c r="D27" s="113">
        <v>0.32948929071426392</v>
      </c>
    </row>
    <row r="28" spans="1:4">
      <c r="A28" t="s">
        <v>2114</v>
      </c>
      <c r="B28" t="s">
        <v>2120</v>
      </c>
      <c r="C28" s="479">
        <v>1299</v>
      </c>
      <c r="D28" s="113">
        <v>0.23094688355922699</v>
      </c>
    </row>
    <row r="29" spans="1:4">
      <c r="A29" t="s">
        <v>2115</v>
      </c>
      <c r="B29" t="s">
        <v>1787</v>
      </c>
      <c r="C29" s="479">
        <v>1060</v>
      </c>
      <c r="D29" s="113">
        <v>0.75471699237823486</v>
      </c>
    </row>
    <row r="30" spans="1:4">
      <c r="A30" t="s">
        <v>2115</v>
      </c>
      <c r="B30" t="s">
        <v>1789</v>
      </c>
      <c r="C30" s="479">
        <v>996</v>
      </c>
      <c r="D30" s="113">
        <v>0.30120483040809631</v>
      </c>
    </row>
    <row r="31" spans="1:4">
      <c r="A31" t="s">
        <v>2115</v>
      </c>
      <c r="B31" t="s">
        <v>2111</v>
      </c>
      <c r="C31" s="479">
        <v>1229</v>
      </c>
      <c r="D31" s="113">
        <v>0.4882017970085144</v>
      </c>
    </row>
    <row r="32" spans="1:4">
      <c r="A32" t="s">
        <v>2115</v>
      </c>
      <c r="B32" t="s">
        <v>2112</v>
      </c>
      <c r="C32" s="479">
        <v>1049</v>
      </c>
      <c r="D32" s="113">
        <v>0.95328885316848755</v>
      </c>
    </row>
    <row r="33" spans="1:4">
      <c r="A33" t="s">
        <v>2115</v>
      </c>
      <c r="B33" t="s">
        <v>2120</v>
      </c>
      <c r="C33" s="479">
        <v>1140</v>
      </c>
      <c r="D33" s="113">
        <v>0.78947371244430542</v>
      </c>
    </row>
    <row r="34" spans="1:4">
      <c r="A34" t="s">
        <v>2116</v>
      </c>
      <c r="B34" t="s">
        <v>1787</v>
      </c>
      <c r="C34" s="479">
        <v>534</v>
      </c>
      <c r="D34" s="113">
        <v>14.232210159301758</v>
      </c>
    </row>
    <row r="35" spans="1:4">
      <c r="A35" t="s">
        <v>2116</v>
      </c>
      <c r="B35" t="s">
        <v>1789</v>
      </c>
      <c r="C35" s="479">
        <v>461</v>
      </c>
      <c r="D35" s="113">
        <v>12.147505760192871</v>
      </c>
    </row>
    <row r="36" spans="1:4">
      <c r="A36" t="s">
        <v>2116</v>
      </c>
      <c r="B36" t="s">
        <v>2111</v>
      </c>
      <c r="C36" s="479">
        <v>650</v>
      </c>
      <c r="D36" s="113">
        <v>18</v>
      </c>
    </row>
    <row r="37" spans="1:4">
      <c r="A37" t="s">
        <v>2116</v>
      </c>
      <c r="B37" t="s">
        <v>2112</v>
      </c>
      <c r="C37" s="479">
        <v>557</v>
      </c>
      <c r="D37" s="113">
        <v>15.978455543518066</v>
      </c>
    </row>
    <row r="38" spans="1:4">
      <c r="A38" t="s">
        <v>2116</v>
      </c>
      <c r="B38" t="s">
        <v>2120</v>
      </c>
      <c r="C38" s="479">
        <v>594</v>
      </c>
      <c r="D38" s="113">
        <v>15.824915885925293</v>
      </c>
    </row>
    <row r="39" spans="1:4">
      <c r="A39" t="s">
        <v>245</v>
      </c>
      <c r="B39" t="s">
        <v>1787</v>
      </c>
      <c r="C39" s="479">
        <v>803</v>
      </c>
      <c r="D39" s="113">
        <v>3.9850559234619141</v>
      </c>
    </row>
    <row r="40" spans="1:4">
      <c r="A40" t="s">
        <v>245</v>
      </c>
      <c r="B40" t="s">
        <v>1789</v>
      </c>
      <c r="C40" s="479">
        <v>763</v>
      </c>
      <c r="D40" s="113">
        <v>1.0484927892684937</v>
      </c>
    </row>
    <row r="41" spans="1:4">
      <c r="A41" t="s">
        <v>245</v>
      </c>
      <c r="B41" t="s">
        <v>2111</v>
      </c>
      <c r="C41" s="479">
        <v>1008</v>
      </c>
      <c r="D41" s="113">
        <v>1.1904761791229248</v>
      </c>
    </row>
    <row r="42" spans="1:4">
      <c r="A42" t="s">
        <v>245</v>
      </c>
      <c r="B42" t="s">
        <v>2112</v>
      </c>
      <c r="C42" s="479">
        <v>878</v>
      </c>
      <c r="D42" s="113">
        <v>0.79726654291152954</v>
      </c>
    </row>
    <row r="43" spans="1:4">
      <c r="A43" t="s">
        <v>245</v>
      </c>
      <c r="B43" t="s">
        <v>2120</v>
      </c>
      <c r="C43" s="479">
        <v>959</v>
      </c>
      <c r="D43" s="113">
        <v>0.62565171718597412</v>
      </c>
    </row>
    <row r="44" spans="1:4">
      <c r="A44" t="s">
        <v>2117</v>
      </c>
      <c r="B44" t="s">
        <v>1787</v>
      </c>
      <c r="C44" s="479">
        <v>95</v>
      </c>
      <c r="D44" s="113">
        <v>96.84210205078125</v>
      </c>
    </row>
    <row r="45" spans="1:4">
      <c r="A45" t="s">
        <v>2117</v>
      </c>
      <c r="B45" t="s">
        <v>1789</v>
      </c>
      <c r="C45" s="479">
        <v>97</v>
      </c>
      <c r="D45" s="113">
        <v>96.907218933105469</v>
      </c>
    </row>
    <row r="46" spans="1:4">
      <c r="A46" t="s">
        <v>2117</v>
      </c>
      <c r="B46" t="s">
        <v>2111</v>
      </c>
      <c r="C46" s="479">
        <v>136</v>
      </c>
      <c r="D46" s="113">
        <v>96.323532104492188</v>
      </c>
    </row>
    <row r="47" spans="1:4">
      <c r="A47" t="s">
        <v>2117</v>
      </c>
      <c r="B47" t="s">
        <v>2112</v>
      </c>
      <c r="C47" s="479">
        <v>102</v>
      </c>
      <c r="D47" s="113">
        <v>96.07843017578125</v>
      </c>
    </row>
    <row r="48" spans="1:4">
      <c r="A48" t="s">
        <v>2117</v>
      </c>
      <c r="B48" t="s">
        <v>2120</v>
      </c>
      <c r="C48" s="479">
        <v>123</v>
      </c>
      <c r="D48" s="113">
        <v>96.747970581054688</v>
      </c>
    </row>
    <row r="49" spans="1:8">
      <c r="A49" t="s">
        <v>243</v>
      </c>
      <c r="B49" t="s">
        <v>1787</v>
      </c>
      <c r="C49" s="479">
        <v>1098</v>
      </c>
      <c r="D49" s="113">
        <v>11.384335517883301</v>
      </c>
    </row>
    <row r="50" spans="1:8">
      <c r="A50" t="s">
        <v>243</v>
      </c>
      <c r="B50" t="s">
        <v>1789</v>
      </c>
      <c r="C50" s="479">
        <v>1055</v>
      </c>
      <c r="D50" s="113">
        <v>8.2464456558227539</v>
      </c>
    </row>
    <row r="51" spans="1:8">
      <c r="A51" t="s">
        <v>243</v>
      </c>
      <c r="B51" t="s">
        <v>2111</v>
      </c>
      <c r="C51" s="479">
        <v>1300</v>
      </c>
      <c r="D51" s="113">
        <v>13.615385055541992</v>
      </c>
      <c r="H51" s="218"/>
    </row>
    <row r="52" spans="1:8">
      <c r="A52" t="s">
        <v>243</v>
      </c>
      <c r="B52" t="s">
        <v>2112</v>
      </c>
      <c r="C52" s="479">
        <v>1148</v>
      </c>
      <c r="D52" s="113">
        <v>11.498257637023926</v>
      </c>
    </row>
    <row r="53" spans="1:8">
      <c r="A53" t="s">
        <v>243</v>
      </c>
      <c r="B53" t="s">
        <v>2120</v>
      </c>
      <c r="C53" s="479">
        <v>1235</v>
      </c>
      <c r="D53" s="113">
        <v>10.445343971252441</v>
      </c>
    </row>
    <row r="54" spans="1:8">
      <c r="A54" t="s">
        <v>2118</v>
      </c>
      <c r="B54" t="s">
        <v>1787</v>
      </c>
      <c r="C54" s="479">
        <v>745</v>
      </c>
      <c r="D54" s="113">
        <v>8.3221473693847656</v>
      </c>
    </row>
    <row r="55" spans="1:8">
      <c r="A55" t="s">
        <v>2118</v>
      </c>
      <c r="B55" t="s">
        <v>1789</v>
      </c>
      <c r="C55" s="479">
        <v>695</v>
      </c>
      <c r="D55" s="113">
        <v>6.7625899314880371</v>
      </c>
    </row>
    <row r="56" spans="1:8">
      <c r="A56" t="s">
        <v>2118</v>
      </c>
      <c r="B56" t="s">
        <v>2111</v>
      </c>
      <c r="C56" s="479">
        <v>854</v>
      </c>
      <c r="D56" s="113">
        <v>6.3231849670410156</v>
      </c>
    </row>
    <row r="57" spans="1:8">
      <c r="A57" t="s">
        <v>2118</v>
      </c>
      <c r="B57" t="s">
        <v>2112</v>
      </c>
      <c r="C57" s="479">
        <v>802</v>
      </c>
      <c r="D57" s="113">
        <v>5.7356610298156738</v>
      </c>
    </row>
    <row r="58" spans="1:8">
      <c r="A58" t="s">
        <v>2118</v>
      </c>
      <c r="B58" t="s">
        <v>2120</v>
      </c>
      <c r="C58" s="479">
        <v>855</v>
      </c>
      <c r="D58" s="113">
        <v>5.8479533195495605</v>
      </c>
    </row>
    <row r="59" spans="1:8" ht="37" customHeight="1">
      <c r="A59" s="39" t="s">
        <v>2240</v>
      </c>
    </row>
    <row r="60" spans="1:8" ht="31">
      <c r="A60" s="325" t="s">
        <v>189</v>
      </c>
      <c r="B60" s="325" t="s">
        <v>212</v>
      </c>
      <c r="C60" s="233" t="s">
        <v>2135</v>
      </c>
      <c r="D60" s="336" t="s">
        <v>2136</v>
      </c>
    </row>
    <row r="61" spans="1:8">
      <c r="A61" s="239" t="s">
        <v>2242</v>
      </c>
      <c r="B61">
        <v>2019</v>
      </c>
      <c r="C61" s="29">
        <v>0</v>
      </c>
      <c r="D61" s="415">
        <v>0</v>
      </c>
    </row>
    <row r="62" spans="1:8">
      <c r="A62" s="239" t="s">
        <v>2242</v>
      </c>
      <c r="B62">
        <v>2020</v>
      </c>
      <c r="C62" s="29">
        <v>0</v>
      </c>
      <c r="D62" s="415">
        <v>0</v>
      </c>
    </row>
    <row r="63" spans="1:8">
      <c r="A63" s="239" t="s">
        <v>2242</v>
      </c>
      <c r="B63">
        <v>2021</v>
      </c>
      <c r="C63" s="29">
        <v>3</v>
      </c>
      <c r="D63" s="415">
        <v>0.20775623619556427</v>
      </c>
    </row>
    <row r="64" spans="1:8">
      <c r="A64" s="239" t="s">
        <v>2242</v>
      </c>
      <c r="B64">
        <v>2022</v>
      </c>
      <c r="C64" s="29">
        <v>0</v>
      </c>
      <c r="D64" s="415">
        <v>0</v>
      </c>
    </row>
    <row r="65" spans="1:4">
      <c r="A65" s="239" t="s">
        <v>2242</v>
      </c>
      <c r="B65">
        <v>2023</v>
      </c>
      <c r="C65" s="29">
        <v>0</v>
      </c>
      <c r="D65" s="415">
        <v>0</v>
      </c>
    </row>
    <row r="66" spans="1:4">
      <c r="A66" s="239" t="s">
        <v>2243</v>
      </c>
      <c r="B66">
        <v>2019</v>
      </c>
      <c r="C66" s="29">
        <v>0</v>
      </c>
      <c r="D66" s="415">
        <v>0</v>
      </c>
    </row>
    <row r="67" spans="1:4">
      <c r="A67" s="239" t="s">
        <v>2243</v>
      </c>
      <c r="B67">
        <v>2020</v>
      </c>
      <c r="C67" s="29">
        <v>3</v>
      </c>
      <c r="D67" s="415">
        <v>0.24958401918411255</v>
      </c>
    </row>
    <row r="68" spans="1:4">
      <c r="A68" s="239" t="s">
        <v>2243</v>
      </c>
      <c r="B68">
        <v>2021</v>
      </c>
      <c r="C68" s="29">
        <v>2</v>
      </c>
      <c r="D68" s="415">
        <v>0.13850416243076324</v>
      </c>
    </row>
    <row r="69" spans="1:4">
      <c r="A69" s="239" t="s">
        <v>2243</v>
      </c>
      <c r="B69">
        <v>2022</v>
      </c>
      <c r="C69" s="29">
        <v>2</v>
      </c>
      <c r="D69" s="415">
        <v>0.15491867065429688</v>
      </c>
    </row>
    <row r="70" spans="1:4">
      <c r="A70" s="239" t="s">
        <v>2243</v>
      </c>
      <c r="B70">
        <v>2023</v>
      </c>
      <c r="C70" s="29">
        <v>2</v>
      </c>
      <c r="D70" s="415">
        <v>0.14074595272541046</v>
      </c>
    </row>
    <row r="71" spans="1:4">
      <c r="A71" s="239" t="s">
        <v>2244</v>
      </c>
      <c r="B71">
        <v>2019</v>
      </c>
      <c r="C71" s="29">
        <v>0</v>
      </c>
      <c r="D71" s="415">
        <v>0</v>
      </c>
    </row>
    <row r="72" spans="1:4">
      <c r="A72" s="239" t="s">
        <v>2244</v>
      </c>
      <c r="B72">
        <v>2020</v>
      </c>
      <c r="C72" s="29">
        <v>0</v>
      </c>
      <c r="D72" s="415">
        <v>0</v>
      </c>
    </row>
    <row r="73" spans="1:4">
      <c r="A73" s="239" t="s">
        <v>2244</v>
      </c>
      <c r="B73">
        <v>2021</v>
      </c>
      <c r="C73" s="29">
        <v>2</v>
      </c>
      <c r="D73" s="415">
        <v>0.13850416243076324</v>
      </c>
    </row>
    <row r="74" spans="1:4">
      <c r="A74" s="239" t="s">
        <v>2244</v>
      </c>
      <c r="B74">
        <v>2022</v>
      </c>
      <c r="C74" s="29">
        <v>2</v>
      </c>
      <c r="D74" s="415">
        <v>0.15491867065429688</v>
      </c>
    </row>
    <row r="75" spans="1:4">
      <c r="A75" s="239" t="s">
        <v>2244</v>
      </c>
      <c r="B75">
        <v>2023</v>
      </c>
      <c r="C75" s="29">
        <v>2</v>
      </c>
      <c r="D75" s="415">
        <v>0.14074595272541046</v>
      </c>
    </row>
    <row r="76" spans="1:4">
      <c r="A76" s="239" t="s">
        <v>2245</v>
      </c>
      <c r="B76">
        <v>2019</v>
      </c>
      <c r="C76" s="29">
        <v>51</v>
      </c>
      <c r="D76" s="415">
        <v>4.3256998062133789</v>
      </c>
    </row>
    <row r="77" spans="1:4">
      <c r="A77" s="239" t="s">
        <v>2245</v>
      </c>
      <c r="B77">
        <v>2020</v>
      </c>
      <c r="C77" s="29">
        <v>49</v>
      </c>
      <c r="D77" s="415">
        <v>4.0765390396118164</v>
      </c>
    </row>
    <row r="78" spans="1:4">
      <c r="A78" s="239" t="s">
        <v>2245</v>
      </c>
      <c r="B78">
        <v>2021</v>
      </c>
      <c r="C78" s="29">
        <v>52</v>
      </c>
      <c r="D78" s="415">
        <v>3.6011080741882324</v>
      </c>
    </row>
    <row r="79" spans="1:4">
      <c r="A79" s="239" t="s">
        <v>2245</v>
      </c>
      <c r="B79">
        <v>2022</v>
      </c>
      <c r="C79" s="29">
        <v>60</v>
      </c>
      <c r="D79" s="415">
        <v>4.6475601196289063</v>
      </c>
    </row>
    <row r="80" spans="1:4">
      <c r="A80" s="239" t="s">
        <v>2245</v>
      </c>
      <c r="B80">
        <v>2023</v>
      </c>
      <c r="C80" s="29">
        <v>83</v>
      </c>
      <c r="D80" s="415">
        <v>5.8409571647644043</v>
      </c>
    </row>
    <row r="81" spans="1:4">
      <c r="A81" s="239" t="s">
        <v>2246</v>
      </c>
      <c r="B81">
        <v>2019</v>
      </c>
      <c r="C81" s="29">
        <v>1053</v>
      </c>
      <c r="D81" s="415">
        <v>89.312980651855469</v>
      </c>
    </row>
    <row r="82" spans="1:4">
      <c r="A82" s="239" t="s">
        <v>2246</v>
      </c>
      <c r="B82">
        <v>2020</v>
      </c>
      <c r="C82" s="29">
        <v>1063</v>
      </c>
      <c r="D82" s="415">
        <v>88.435943603515625</v>
      </c>
    </row>
    <row r="83" spans="1:4">
      <c r="A83" s="239" t="s">
        <v>2246</v>
      </c>
      <c r="B83">
        <v>2021</v>
      </c>
      <c r="C83" s="29">
        <v>1279</v>
      </c>
      <c r="D83" s="415">
        <v>88.573410034179688</v>
      </c>
    </row>
    <row r="84" spans="1:4">
      <c r="A84" s="239" t="s">
        <v>2246</v>
      </c>
      <c r="B84">
        <v>2022</v>
      </c>
      <c r="C84" s="29">
        <v>1088</v>
      </c>
      <c r="D84" s="415">
        <v>84.2757568359375</v>
      </c>
    </row>
    <row r="85" spans="1:4">
      <c r="A85" s="239" t="s">
        <v>2246</v>
      </c>
      <c r="B85">
        <v>2023</v>
      </c>
      <c r="C85" s="29">
        <v>1178</v>
      </c>
      <c r="D85" s="415">
        <v>82.899368286132813</v>
      </c>
    </row>
    <row r="86" spans="1:4">
      <c r="A86" s="239" t="s">
        <v>2247</v>
      </c>
      <c r="B86">
        <v>2019</v>
      </c>
      <c r="C86" s="29">
        <v>0</v>
      </c>
      <c r="D86" s="415">
        <v>0</v>
      </c>
    </row>
    <row r="87" spans="1:4">
      <c r="A87" s="239" t="s">
        <v>2247</v>
      </c>
      <c r="B87">
        <v>2020</v>
      </c>
      <c r="C87" s="29">
        <v>0</v>
      </c>
      <c r="D87" s="415">
        <v>0</v>
      </c>
    </row>
    <row r="88" spans="1:4">
      <c r="A88" s="239" t="s">
        <v>2247</v>
      </c>
      <c r="B88">
        <v>2021</v>
      </c>
      <c r="C88" s="29">
        <v>0</v>
      </c>
      <c r="D88" s="415">
        <v>0</v>
      </c>
    </row>
    <row r="89" spans="1:4">
      <c r="A89" s="239" t="s">
        <v>2247</v>
      </c>
      <c r="B89">
        <v>2022</v>
      </c>
      <c r="C89" s="29">
        <v>7</v>
      </c>
      <c r="D89" s="415">
        <v>0.54221534729003906</v>
      </c>
    </row>
    <row r="90" spans="1:4">
      <c r="A90" s="239" t="s">
        <v>2247</v>
      </c>
      <c r="B90">
        <v>2023</v>
      </c>
      <c r="C90" s="29">
        <v>19</v>
      </c>
      <c r="D90" s="415">
        <v>1.33708655834198</v>
      </c>
    </row>
    <row r="91" spans="1:4">
      <c r="A91" s="239" t="s">
        <v>2248</v>
      </c>
      <c r="B91">
        <v>2019</v>
      </c>
      <c r="C91" s="29">
        <v>2</v>
      </c>
      <c r="D91" s="415">
        <v>0.16963528096675873</v>
      </c>
    </row>
    <row r="92" spans="1:4">
      <c r="A92" s="239" t="s">
        <v>2248</v>
      </c>
      <c r="B92">
        <v>2020</v>
      </c>
      <c r="C92" s="29">
        <v>4</v>
      </c>
      <c r="D92" s="415">
        <v>0.3327786922454834</v>
      </c>
    </row>
    <row r="93" spans="1:4">
      <c r="A93" s="239" t="s">
        <v>2248</v>
      </c>
      <c r="B93">
        <v>2021</v>
      </c>
      <c r="C93" s="29">
        <v>5</v>
      </c>
      <c r="D93" s="415">
        <v>0.34626039862632751</v>
      </c>
    </row>
    <row r="94" spans="1:4">
      <c r="A94" s="239" t="s">
        <v>2248</v>
      </c>
      <c r="B94">
        <v>2022</v>
      </c>
      <c r="C94" s="29">
        <v>1</v>
      </c>
      <c r="D94" s="415">
        <v>7.7459335327148438E-2</v>
      </c>
    </row>
    <row r="95" spans="1:4">
      <c r="A95" s="239" t="s">
        <v>2248</v>
      </c>
      <c r="B95">
        <v>2023</v>
      </c>
      <c r="C95" s="29">
        <v>5</v>
      </c>
      <c r="D95" s="415">
        <v>0.35186487436294556</v>
      </c>
    </row>
    <row r="96" spans="1:4">
      <c r="A96" s="239" t="s">
        <v>2249</v>
      </c>
      <c r="B96">
        <v>2019</v>
      </c>
      <c r="C96" s="29">
        <v>2</v>
      </c>
      <c r="D96" s="415">
        <v>0.16963528096675873</v>
      </c>
    </row>
    <row r="97" spans="1:4">
      <c r="A97" s="239" t="s">
        <v>2249</v>
      </c>
      <c r="B97">
        <v>2020</v>
      </c>
      <c r="C97" s="29">
        <v>2</v>
      </c>
      <c r="D97" s="415">
        <v>0.1663893461227417</v>
      </c>
    </row>
    <row r="98" spans="1:4">
      <c r="A98" s="239" t="s">
        <v>2249</v>
      </c>
      <c r="B98">
        <v>2021</v>
      </c>
      <c r="C98" s="29">
        <v>1</v>
      </c>
      <c r="D98" s="415">
        <v>6.9252081215381622E-2</v>
      </c>
    </row>
    <row r="99" spans="1:4">
      <c r="A99" s="239" t="s">
        <v>2249</v>
      </c>
      <c r="B99">
        <v>2022</v>
      </c>
      <c r="C99" s="29">
        <v>0</v>
      </c>
      <c r="D99" s="415">
        <v>0</v>
      </c>
    </row>
    <row r="100" spans="1:4">
      <c r="A100" s="239" t="s">
        <v>2249</v>
      </c>
      <c r="B100">
        <v>2023</v>
      </c>
      <c r="C100" s="29">
        <v>1</v>
      </c>
      <c r="D100" s="415">
        <v>7.0372976362705231E-2</v>
      </c>
    </row>
    <row r="101" spans="1:4">
      <c r="A101" s="239" t="s">
        <v>2250</v>
      </c>
      <c r="B101">
        <v>2019</v>
      </c>
      <c r="C101" s="29">
        <v>0</v>
      </c>
      <c r="D101" s="415">
        <v>0</v>
      </c>
    </row>
    <row r="102" spans="1:4">
      <c r="A102" s="239" t="s">
        <v>2250</v>
      </c>
      <c r="B102">
        <v>2020</v>
      </c>
      <c r="C102" s="29">
        <v>0</v>
      </c>
      <c r="D102" s="415">
        <v>0</v>
      </c>
    </row>
    <row r="103" spans="1:4">
      <c r="A103" s="239" t="s">
        <v>2250</v>
      </c>
      <c r="B103">
        <v>2021</v>
      </c>
      <c r="C103" s="29">
        <v>0</v>
      </c>
      <c r="D103" s="415">
        <v>0</v>
      </c>
    </row>
    <row r="104" spans="1:4">
      <c r="A104" s="239" t="s">
        <v>2250</v>
      </c>
      <c r="B104">
        <v>2022</v>
      </c>
      <c r="C104" s="29">
        <v>2</v>
      </c>
      <c r="D104" s="415">
        <v>0.15491867065429688</v>
      </c>
    </row>
    <row r="105" spans="1:4">
      <c r="A105" s="239" t="s">
        <v>2250</v>
      </c>
      <c r="B105">
        <v>2023</v>
      </c>
      <c r="C105" s="29">
        <v>2</v>
      </c>
      <c r="D105" s="415">
        <v>0.14074595272541046</v>
      </c>
    </row>
    <row r="106" spans="1:4">
      <c r="A106" s="239" t="s">
        <v>2251</v>
      </c>
      <c r="B106">
        <v>2019</v>
      </c>
      <c r="C106" s="29">
        <v>4</v>
      </c>
      <c r="D106" s="415">
        <v>0.33927056193351746</v>
      </c>
    </row>
    <row r="107" spans="1:4">
      <c r="A107" s="239" t="s">
        <v>2251</v>
      </c>
      <c r="B107">
        <v>2020</v>
      </c>
      <c r="C107" s="29">
        <v>1</v>
      </c>
      <c r="D107" s="415">
        <v>8.319467306137085E-2</v>
      </c>
    </row>
    <row r="108" spans="1:4">
      <c r="A108" s="239" t="s">
        <v>2251</v>
      </c>
      <c r="B108">
        <v>2021</v>
      </c>
      <c r="C108" s="29">
        <v>3</v>
      </c>
      <c r="D108" s="415">
        <v>0.20775623619556427</v>
      </c>
    </row>
    <row r="109" spans="1:4">
      <c r="A109" s="239" t="s">
        <v>2251</v>
      </c>
      <c r="B109">
        <v>2022</v>
      </c>
      <c r="C109" s="29">
        <v>2</v>
      </c>
      <c r="D109" s="415">
        <v>0.15491867065429688</v>
      </c>
    </row>
    <row r="110" spans="1:4">
      <c r="A110" s="239" t="s">
        <v>2251</v>
      </c>
      <c r="B110">
        <v>2023</v>
      </c>
      <c r="C110" s="29">
        <v>0</v>
      </c>
      <c r="D110" s="415">
        <v>0</v>
      </c>
    </row>
    <row r="111" spans="1:4">
      <c r="A111" s="239" t="s">
        <v>2252</v>
      </c>
      <c r="B111">
        <v>2019</v>
      </c>
      <c r="C111" s="29">
        <v>10</v>
      </c>
      <c r="D111" s="415">
        <v>0.84817641973495483</v>
      </c>
    </row>
    <row r="112" spans="1:4">
      <c r="A112" s="239" t="s">
        <v>2252</v>
      </c>
      <c r="B112">
        <v>2020</v>
      </c>
      <c r="C112" s="29">
        <v>27</v>
      </c>
      <c r="D112" s="415">
        <v>2.2462563514709473</v>
      </c>
    </row>
    <row r="113" spans="1:4">
      <c r="A113" s="239" t="s">
        <v>2252</v>
      </c>
      <c r="B113">
        <v>2021</v>
      </c>
      <c r="C113" s="29">
        <v>13</v>
      </c>
      <c r="D113" s="415">
        <v>0.90027701854705811</v>
      </c>
    </row>
    <row r="114" spans="1:4">
      <c r="A114" s="239" t="s">
        <v>2252</v>
      </c>
      <c r="B114">
        <v>2022</v>
      </c>
      <c r="C114" s="29">
        <v>8</v>
      </c>
      <c r="D114" s="415">
        <v>0.6196746826171875</v>
      </c>
    </row>
    <row r="115" spans="1:4">
      <c r="A115" s="239" t="s">
        <v>2252</v>
      </c>
      <c r="B115">
        <v>2023</v>
      </c>
      <c r="C115" s="29">
        <v>7</v>
      </c>
      <c r="D115" s="415">
        <v>0.49261084198951721</v>
      </c>
    </row>
    <row r="116" spans="1:4">
      <c r="A116" s="239" t="s">
        <v>2253</v>
      </c>
      <c r="B116">
        <v>2019</v>
      </c>
      <c r="C116" s="29">
        <v>0</v>
      </c>
      <c r="D116" s="415">
        <v>0</v>
      </c>
    </row>
    <row r="117" spans="1:4">
      <c r="A117" s="239" t="s">
        <v>2253</v>
      </c>
      <c r="B117">
        <v>2020</v>
      </c>
      <c r="C117" s="29">
        <v>2</v>
      </c>
      <c r="D117" s="415">
        <v>0.1663893461227417</v>
      </c>
    </row>
    <row r="118" spans="1:4">
      <c r="A118" s="239" t="s">
        <v>2253</v>
      </c>
      <c r="B118">
        <v>2021</v>
      </c>
      <c r="C118" s="29">
        <v>8</v>
      </c>
      <c r="D118" s="415">
        <v>0.55401664972305298</v>
      </c>
    </row>
    <row r="119" spans="1:4">
      <c r="A119" s="239" t="s">
        <v>2253</v>
      </c>
      <c r="B119">
        <v>2022</v>
      </c>
      <c r="C119" s="29">
        <v>7</v>
      </c>
      <c r="D119" s="415">
        <v>0.54221534729003906</v>
      </c>
    </row>
    <row r="120" spans="1:4">
      <c r="A120" s="239" t="s">
        <v>2253</v>
      </c>
      <c r="B120">
        <v>2023</v>
      </c>
      <c r="C120" s="29">
        <v>14</v>
      </c>
      <c r="D120" s="415">
        <v>0.98522168397903442</v>
      </c>
    </row>
    <row r="121" spans="1:4">
      <c r="A121" s="239" t="s">
        <v>2254</v>
      </c>
      <c r="B121">
        <v>2019</v>
      </c>
      <c r="C121" s="29">
        <v>57</v>
      </c>
      <c r="D121" s="415">
        <v>4.8346056938171387</v>
      </c>
    </row>
    <row r="122" spans="1:4">
      <c r="A122" s="239" t="s">
        <v>2254</v>
      </c>
      <c r="B122">
        <v>2020</v>
      </c>
      <c r="C122" s="29">
        <v>51</v>
      </c>
      <c r="D122" s="415">
        <v>4.2429285049438477</v>
      </c>
    </row>
    <row r="123" spans="1:4">
      <c r="A123" s="239" t="s">
        <v>2254</v>
      </c>
      <c r="B123">
        <v>2021</v>
      </c>
      <c r="C123" s="29">
        <v>76</v>
      </c>
      <c r="D123" s="415">
        <v>5.263157844543457</v>
      </c>
    </row>
    <row r="124" spans="1:4">
      <c r="A124" s="239" t="s">
        <v>2254</v>
      </c>
      <c r="B124">
        <v>2022</v>
      </c>
      <c r="C124" s="29">
        <v>112</v>
      </c>
      <c r="D124" s="415">
        <v>8.675445556640625</v>
      </c>
    </row>
    <row r="125" spans="1:4">
      <c r="A125" s="239" t="s">
        <v>2254</v>
      </c>
      <c r="B125">
        <v>2023</v>
      </c>
      <c r="C125" s="29">
        <v>108</v>
      </c>
      <c r="D125" s="415">
        <v>7.6002817153930664</v>
      </c>
    </row>
  </sheetData>
  <pageMargins left="0.7" right="0.7" top="0.75" bottom="0.75" header="0.3" footer="0.3"/>
  <tableParts count="2">
    <tablePart r:id="rId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B030-5151-4FC6-8E1A-325A02C7139F}">
  <dimension ref="A1:K127"/>
  <sheetViews>
    <sheetView topLeftCell="A50" workbookViewId="0"/>
  </sheetViews>
  <sheetFormatPr defaultRowHeight="15.5"/>
  <cols>
    <col min="1" max="1" width="27.4609375" style="71" customWidth="1"/>
    <col min="2" max="2" width="11" style="7" customWidth="1"/>
    <col min="3" max="3" width="35.765625" style="72" customWidth="1"/>
    <col min="4" max="4" width="52.07421875" style="382" customWidth="1"/>
    <col min="5" max="5" width="16.765625" customWidth="1"/>
    <col min="6" max="6" width="16.23046875" customWidth="1"/>
    <col min="7" max="7" width="14.4609375" customWidth="1"/>
    <col min="8" max="8" width="18.765625" customWidth="1"/>
    <col min="9" max="9" width="17.765625" customWidth="1"/>
    <col min="10" max="10" width="17.23046875" customWidth="1"/>
    <col min="11" max="11" width="18.23046875" customWidth="1"/>
    <col min="12" max="12" width="8.765625" bestFit="1" customWidth="1"/>
    <col min="13" max="13" width="9.23046875" customWidth="1"/>
    <col min="14" max="14" width="10.4609375" customWidth="1"/>
    <col min="15" max="17" width="8.765625" bestFit="1" customWidth="1"/>
    <col min="18" max="18" width="18.23046875" customWidth="1"/>
  </cols>
  <sheetData>
    <row r="1" spans="1:11" ht="20">
      <c r="A1" s="19" t="s">
        <v>2258</v>
      </c>
      <c r="C1" s="70"/>
      <c r="D1" s="75"/>
      <c r="E1" s="2"/>
      <c r="F1" s="2"/>
      <c r="G1" s="2"/>
      <c r="H1" s="2"/>
      <c r="I1" s="2"/>
      <c r="J1" s="2"/>
      <c r="K1" s="2"/>
    </row>
    <row r="2" spans="1:11">
      <c r="A2" s="2" t="s">
        <v>2164</v>
      </c>
      <c r="C2" s="70"/>
      <c r="D2" s="75"/>
      <c r="E2" s="2"/>
      <c r="F2" s="2"/>
      <c r="G2" s="2"/>
      <c r="H2" s="2"/>
      <c r="I2" s="2"/>
      <c r="J2" s="2"/>
      <c r="K2" s="2"/>
    </row>
    <row r="3" spans="1:11" ht="18">
      <c r="A3" s="39" t="s">
        <v>2257</v>
      </c>
      <c r="B3" s="448"/>
      <c r="C3" s="449"/>
      <c r="D3" s="450"/>
      <c r="E3" s="5"/>
      <c r="F3" s="5"/>
      <c r="G3" s="5"/>
      <c r="H3" s="5"/>
      <c r="I3" s="5"/>
      <c r="J3" s="5"/>
      <c r="K3" s="5"/>
    </row>
    <row r="4" spans="1:11">
      <c r="A4" s="231" t="s">
        <v>189</v>
      </c>
      <c r="B4" s="20" t="s">
        <v>212</v>
      </c>
      <c r="C4" s="451" t="s">
        <v>2167</v>
      </c>
      <c r="D4" s="452" t="s">
        <v>2168</v>
      </c>
      <c r="E4" s="36"/>
      <c r="F4" s="36"/>
      <c r="G4" s="21"/>
      <c r="H4" s="21"/>
      <c r="I4" s="21"/>
      <c r="J4" s="21"/>
      <c r="K4" s="21"/>
    </row>
    <row r="5" spans="1:11">
      <c r="A5" t="s">
        <v>2162</v>
      </c>
      <c r="B5">
        <v>2019</v>
      </c>
      <c r="C5" s="29">
        <v>1278</v>
      </c>
      <c r="D5" s="113">
        <v>2.2852227687835693</v>
      </c>
      <c r="E5" s="36"/>
      <c r="F5" s="36"/>
      <c r="G5" s="21"/>
      <c r="H5" s="21"/>
      <c r="I5" s="21"/>
      <c r="J5" s="21"/>
      <c r="K5" s="21"/>
    </row>
    <row r="6" spans="1:11">
      <c r="A6" t="s">
        <v>2162</v>
      </c>
      <c r="B6">
        <v>2020</v>
      </c>
      <c r="C6" s="29">
        <v>1355</v>
      </c>
      <c r="D6" s="113">
        <v>2.4097433090209961</v>
      </c>
      <c r="E6" s="36"/>
      <c r="F6" s="36"/>
      <c r="G6" s="21"/>
      <c r="H6" s="21"/>
      <c r="I6" s="21"/>
      <c r="J6" s="21"/>
      <c r="K6" s="21"/>
    </row>
    <row r="7" spans="1:11">
      <c r="A7" t="s">
        <v>2162</v>
      </c>
      <c r="B7">
        <v>2021</v>
      </c>
      <c r="C7" s="29">
        <v>1399</v>
      </c>
      <c r="D7" s="113">
        <v>2.4837570190429688</v>
      </c>
    </row>
    <row r="8" spans="1:11">
      <c r="A8" t="s">
        <v>2162</v>
      </c>
      <c r="B8">
        <v>2022</v>
      </c>
      <c r="C8" s="29">
        <v>1368</v>
      </c>
      <c r="D8" s="113">
        <v>2.418889045715332</v>
      </c>
    </row>
    <row r="9" spans="1:11">
      <c r="A9" t="s">
        <v>2162</v>
      </c>
      <c r="B9">
        <v>2023</v>
      </c>
      <c r="C9" s="29">
        <v>1474</v>
      </c>
      <c r="D9" s="113">
        <v>2.5811469554901123</v>
      </c>
      <c r="E9" s="58"/>
      <c r="F9" s="58"/>
      <c r="G9" s="58"/>
    </row>
    <row r="10" spans="1:11">
      <c r="A10" s="239" t="s">
        <v>2255</v>
      </c>
      <c r="B10">
        <v>2019</v>
      </c>
      <c r="C10" s="29">
        <v>2185</v>
      </c>
      <c r="D10" s="113">
        <v>3.9070513248443604</v>
      </c>
    </row>
    <row r="11" spans="1:11">
      <c r="A11" s="239" t="s">
        <v>2255</v>
      </c>
      <c r="B11">
        <v>2020</v>
      </c>
      <c r="C11" s="29">
        <v>2318</v>
      </c>
      <c r="D11" s="113">
        <v>4.1223506927490234</v>
      </c>
    </row>
    <row r="12" spans="1:11">
      <c r="A12" s="239" t="s">
        <v>2255</v>
      </c>
      <c r="B12">
        <v>2021</v>
      </c>
      <c r="C12" s="29">
        <v>2640</v>
      </c>
      <c r="D12" s="113">
        <v>4.6870040893554688</v>
      </c>
      <c r="E12" s="5"/>
      <c r="F12" s="5"/>
      <c r="G12" s="5"/>
      <c r="H12" s="5"/>
    </row>
    <row r="13" spans="1:11">
      <c r="A13" s="239" t="s">
        <v>2255</v>
      </c>
      <c r="B13">
        <v>2022</v>
      </c>
      <c r="C13" s="29">
        <v>2529</v>
      </c>
      <c r="D13" s="113">
        <v>4.4717617034912109</v>
      </c>
      <c r="E13" s="5"/>
      <c r="F13" s="5"/>
      <c r="G13" s="5"/>
      <c r="H13" s="5"/>
    </row>
    <row r="14" spans="1:11">
      <c r="A14" s="239" t="s">
        <v>2255</v>
      </c>
      <c r="B14">
        <v>2023</v>
      </c>
      <c r="C14" s="29">
        <v>2537</v>
      </c>
      <c r="D14" s="113">
        <v>4.4425845146179199</v>
      </c>
    </row>
    <row r="15" spans="1:11">
      <c r="A15" t="s">
        <v>2256</v>
      </c>
      <c r="B15">
        <v>2019</v>
      </c>
      <c r="C15" s="29">
        <v>1179</v>
      </c>
      <c r="D15" s="113">
        <v>2.1081984043121338</v>
      </c>
    </row>
    <row r="16" spans="1:11">
      <c r="A16" t="s">
        <v>2256</v>
      </c>
      <c r="B16">
        <v>2020</v>
      </c>
      <c r="C16" s="29">
        <v>1202</v>
      </c>
      <c r="D16" s="113">
        <v>2.1376469135284424</v>
      </c>
    </row>
    <row r="17" spans="1:5">
      <c r="A17" t="s">
        <v>2256</v>
      </c>
      <c r="B17">
        <v>2021</v>
      </c>
      <c r="C17" s="29">
        <v>1444</v>
      </c>
      <c r="D17" s="113">
        <v>2.5636491775512695</v>
      </c>
    </row>
    <row r="18" spans="1:5">
      <c r="A18" t="s">
        <v>2256</v>
      </c>
      <c r="B18">
        <v>2022</v>
      </c>
      <c r="C18" s="29">
        <v>1291</v>
      </c>
      <c r="D18" s="113">
        <v>2.2827379703521729</v>
      </c>
    </row>
    <row r="19" spans="1:5">
      <c r="A19" t="s">
        <v>2256</v>
      </c>
      <c r="B19">
        <v>2023</v>
      </c>
      <c r="C19" s="29">
        <v>1421</v>
      </c>
      <c r="D19" s="113">
        <v>2.4883377552032471</v>
      </c>
    </row>
    <row r="20" spans="1:5" s="9" customFormat="1" ht="18">
      <c r="A20" s="482" t="s">
        <v>2288</v>
      </c>
      <c r="B20" s="475"/>
      <c r="C20" s="480"/>
      <c r="D20" s="481"/>
      <c r="E20" s="454"/>
    </row>
    <row r="21" spans="1:5" s="447" customFormat="1">
      <c r="A21" s="5" t="s">
        <v>189</v>
      </c>
      <c r="B21" s="20" t="s">
        <v>212</v>
      </c>
      <c r="C21" s="451" t="s">
        <v>2167</v>
      </c>
      <c r="D21" s="452" t="s">
        <v>2168</v>
      </c>
      <c r="E21" s="455"/>
    </row>
    <row r="22" spans="1:5">
      <c r="A22" s="224" t="s">
        <v>2165</v>
      </c>
      <c r="B22" t="s">
        <v>1787</v>
      </c>
      <c r="C22" s="6">
        <v>506</v>
      </c>
      <c r="D22" s="453">
        <v>0.90479081869125366</v>
      </c>
      <c r="E22" s="322"/>
    </row>
    <row r="23" spans="1:5">
      <c r="A23" s="224" t="s">
        <v>2165</v>
      </c>
      <c r="B23" t="s">
        <v>1789</v>
      </c>
      <c r="C23" s="6">
        <v>561</v>
      </c>
      <c r="D23" s="453">
        <v>0.99768710136413574</v>
      </c>
      <c r="E23" s="322"/>
    </row>
    <row r="24" spans="1:5">
      <c r="A24" s="224" t="s">
        <v>2165</v>
      </c>
      <c r="B24" t="s">
        <v>2111</v>
      </c>
      <c r="C24" s="6">
        <v>547</v>
      </c>
      <c r="D24" s="453">
        <v>0.97113299369812012</v>
      </c>
      <c r="E24" s="322"/>
    </row>
    <row r="25" spans="1:5">
      <c r="A25" s="224" t="s">
        <v>2165</v>
      </c>
      <c r="B25" t="s">
        <v>2112</v>
      </c>
      <c r="C25" s="6">
        <v>617</v>
      </c>
      <c r="D25" s="453">
        <v>1.0909755229949951</v>
      </c>
      <c r="E25" s="322"/>
    </row>
    <row r="26" spans="1:5">
      <c r="A26" s="224" t="s">
        <v>2165</v>
      </c>
      <c r="B26" t="s">
        <v>2120</v>
      </c>
      <c r="C26" s="6">
        <v>575</v>
      </c>
      <c r="D26" s="453">
        <v>1.0068924427032471</v>
      </c>
      <c r="E26" s="67"/>
    </row>
    <row r="27" spans="1:5">
      <c r="A27" s="224" t="s">
        <v>2287</v>
      </c>
      <c r="B27" t="s">
        <v>1787</v>
      </c>
      <c r="C27" s="6">
        <v>3641</v>
      </c>
      <c r="D27" s="453">
        <v>6.5105600357055664</v>
      </c>
      <c r="E27" s="67"/>
    </row>
    <row r="28" spans="1:5">
      <c r="A28" s="224" t="s">
        <v>2287</v>
      </c>
      <c r="B28" t="s">
        <v>1789</v>
      </c>
      <c r="C28" s="6">
        <v>3513</v>
      </c>
      <c r="D28" s="453">
        <v>6.2475485801696777</v>
      </c>
      <c r="E28" s="67"/>
    </row>
    <row r="29" spans="1:5">
      <c r="A29" s="224" t="s">
        <v>2287</v>
      </c>
      <c r="B29" t="s">
        <v>2111</v>
      </c>
      <c r="C29" s="6">
        <v>3648</v>
      </c>
      <c r="D29" s="453">
        <v>6.4765872955322266</v>
      </c>
      <c r="E29" s="67"/>
    </row>
    <row r="30" spans="1:5">
      <c r="A30" s="224" t="s">
        <v>2287</v>
      </c>
      <c r="B30" t="s">
        <v>2112</v>
      </c>
      <c r="C30" s="6">
        <v>3841</v>
      </c>
      <c r="D30" s="453">
        <v>6.7916316986083984</v>
      </c>
      <c r="E30" s="67"/>
    </row>
    <row r="31" spans="1:5">
      <c r="A31" s="224" t="s">
        <v>2287</v>
      </c>
      <c r="B31" t="s">
        <v>2120</v>
      </c>
      <c r="C31" s="6">
        <v>3981</v>
      </c>
      <c r="D31" s="453">
        <v>6.9711980819702148</v>
      </c>
      <c r="E31" s="67"/>
    </row>
    <row r="32" spans="1:5">
      <c r="A32" s="224" t="s">
        <v>2166</v>
      </c>
      <c r="B32" t="s">
        <v>1787</v>
      </c>
      <c r="C32" s="6">
        <v>140</v>
      </c>
      <c r="D32" s="453">
        <v>0.2503373920917511</v>
      </c>
      <c r="E32" s="67"/>
    </row>
    <row r="33" spans="1:5">
      <c r="A33" s="224" t="s">
        <v>2166</v>
      </c>
      <c r="B33" t="s">
        <v>1789</v>
      </c>
      <c r="C33" s="6">
        <v>152</v>
      </c>
      <c r="D33" s="453">
        <v>0.27031806111335754</v>
      </c>
      <c r="E33" s="67"/>
    </row>
    <row r="34" spans="1:5">
      <c r="A34" s="224" t="s">
        <v>2166</v>
      </c>
      <c r="B34" t="s">
        <v>2111</v>
      </c>
      <c r="C34" s="6">
        <v>156</v>
      </c>
      <c r="D34" s="453">
        <v>0.27695932984352112</v>
      </c>
      <c r="E34" s="67"/>
    </row>
    <row r="35" spans="1:5">
      <c r="A35" s="224" t="s">
        <v>2166</v>
      </c>
      <c r="B35" t="s">
        <v>2112</v>
      </c>
      <c r="C35" s="6">
        <v>182</v>
      </c>
      <c r="D35" s="453">
        <v>0.3218112587928772</v>
      </c>
      <c r="E35" s="67"/>
    </row>
    <row r="36" spans="1:5">
      <c r="A36" s="224" t="s">
        <v>2166</v>
      </c>
      <c r="B36" t="s">
        <v>2120</v>
      </c>
      <c r="C36" s="6">
        <v>192</v>
      </c>
      <c r="D36" s="453">
        <v>0.33621451258659363</v>
      </c>
    </row>
    <row r="37" spans="1:5" s="9" customFormat="1" ht="18">
      <c r="A37" s="478" t="s">
        <v>2182</v>
      </c>
      <c r="B37" s="475"/>
      <c r="C37" s="476"/>
      <c r="D37" s="477"/>
    </row>
    <row r="38" spans="1:5">
      <c r="A38" s="20" t="s">
        <v>189</v>
      </c>
      <c r="B38" s="20" t="s">
        <v>212</v>
      </c>
      <c r="C38" s="451" t="s">
        <v>2167</v>
      </c>
      <c r="D38" s="452" t="s">
        <v>2168</v>
      </c>
    </row>
    <row r="39" spans="1:5">
      <c r="A39" t="s">
        <v>2181</v>
      </c>
      <c r="B39" t="s">
        <v>1787</v>
      </c>
      <c r="C39" s="445">
        <v>422</v>
      </c>
      <c r="D39" s="113">
        <v>0.75458842515945435</v>
      </c>
    </row>
    <row r="40" spans="1:5">
      <c r="A40" t="s">
        <v>2181</v>
      </c>
      <c r="B40" t="s">
        <v>1789</v>
      </c>
      <c r="C40" s="445">
        <v>404</v>
      </c>
      <c r="D40" s="113">
        <v>0.71847695112228394</v>
      </c>
    </row>
    <row r="41" spans="1:5">
      <c r="A41" t="s">
        <v>2181</v>
      </c>
      <c r="B41" t="s">
        <v>2111</v>
      </c>
      <c r="C41" s="445">
        <v>438</v>
      </c>
      <c r="D41" s="113">
        <v>0.77761656045913696</v>
      </c>
    </row>
    <row r="42" spans="1:5">
      <c r="A42" t="s">
        <v>2181</v>
      </c>
      <c r="B42" t="s">
        <v>2112</v>
      </c>
      <c r="C42" s="445">
        <v>384</v>
      </c>
      <c r="D42" s="113">
        <v>0.67898637056350708</v>
      </c>
    </row>
    <row r="43" spans="1:5">
      <c r="A43" t="s">
        <v>2181</v>
      </c>
      <c r="B43" t="s">
        <v>2120</v>
      </c>
      <c r="C43" s="445">
        <v>380</v>
      </c>
      <c r="D43" s="113">
        <v>0.66542458534240723</v>
      </c>
    </row>
    <row r="44" spans="1:5">
      <c r="C44" s="456"/>
      <c r="D44" s="457"/>
    </row>
    <row r="45" spans="1:5">
      <c r="C45" s="456"/>
      <c r="D45" s="457"/>
    </row>
    <row r="46" spans="1:5">
      <c r="C46" s="456"/>
      <c r="D46" s="457"/>
    </row>
    <row r="47" spans="1:5">
      <c r="C47" s="456"/>
      <c r="D47" s="457"/>
    </row>
    <row r="48" spans="1:5">
      <c r="C48" s="456"/>
      <c r="D48" s="457"/>
    </row>
    <row r="49" spans="3:4">
      <c r="C49" s="456"/>
      <c r="D49" s="457"/>
    </row>
    <row r="50" spans="3:4">
      <c r="C50" s="456"/>
      <c r="D50" s="457"/>
    </row>
    <row r="51" spans="3:4">
      <c r="C51" s="456"/>
      <c r="D51" s="457"/>
    </row>
    <row r="52" spans="3:4">
      <c r="C52" s="456"/>
      <c r="D52" s="457"/>
    </row>
    <row r="53" spans="3:4">
      <c r="C53" s="456"/>
      <c r="D53" s="457"/>
    </row>
    <row r="54" spans="3:4">
      <c r="C54" s="456"/>
      <c r="D54" s="457"/>
    </row>
    <row r="55" spans="3:4">
      <c r="C55" s="456"/>
      <c r="D55" s="457"/>
    </row>
    <row r="56" spans="3:4">
      <c r="C56" s="456"/>
      <c r="D56" s="457"/>
    </row>
    <row r="57" spans="3:4">
      <c r="C57" s="456"/>
      <c r="D57" s="457"/>
    </row>
    <row r="58" spans="3:4">
      <c r="C58" s="456"/>
      <c r="D58" s="457"/>
    </row>
    <row r="59" spans="3:4">
      <c r="C59" s="456"/>
      <c r="D59" s="457"/>
    </row>
    <row r="60" spans="3:4">
      <c r="C60" s="456"/>
      <c r="D60" s="457"/>
    </row>
    <row r="61" spans="3:4">
      <c r="C61" s="456"/>
      <c r="D61" s="457"/>
    </row>
    <row r="62" spans="3:4">
      <c r="C62" s="456"/>
      <c r="D62" s="457"/>
    </row>
    <row r="63" spans="3:4">
      <c r="C63" s="456"/>
      <c r="D63" s="457"/>
    </row>
    <row r="64" spans="3:4">
      <c r="C64" s="456"/>
      <c r="D64" s="457"/>
    </row>
    <row r="65" spans="3:4">
      <c r="C65" s="456"/>
      <c r="D65" s="457"/>
    </row>
    <row r="66" spans="3:4">
      <c r="C66" s="456"/>
      <c r="D66" s="457"/>
    </row>
    <row r="67" spans="3:4">
      <c r="C67" s="456"/>
      <c r="D67" s="457"/>
    </row>
    <row r="68" spans="3:4">
      <c r="C68" s="456"/>
      <c r="D68" s="457"/>
    </row>
    <row r="69" spans="3:4">
      <c r="C69" s="456"/>
      <c r="D69" s="457"/>
    </row>
    <row r="70" spans="3:4">
      <c r="C70" s="456"/>
      <c r="D70" s="457"/>
    </row>
    <row r="71" spans="3:4">
      <c r="C71" s="456"/>
      <c r="D71" s="457"/>
    </row>
    <row r="72" spans="3:4">
      <c r="C72" s="456"/>
      <c r="D72" s="457"/>
    </row>
    <row r="73" spans="3:4">
      <c r="C73" s="456"/>
      <c r="D73" s="457"/>
    </row>
    <row r="74" spans="3:4">
      <c r="C74" s="456"/>
      <c r="D74" s="457"/>
    </row>
    <row r="75" spans="3:4">
      <c r="C75" s="456"/>
      <c r="D75" s="457"/>
    </row>
    <row r="76" spans="3:4">
      <c r="C76" s="456"/>
      <c r="D76" s="457"/>
    </row>
    <row r="77" spans="3:4">
      <c r="C77" s="456"/>
      <c r="D77" s="457"/>
    </row>
    <row r="78" spans="3:4">
      <c r="C78" s="456"/>
      <c r="D78" s="457"/>
    </row>
    <row r="79" spans="3:4">
      <c r="C79" s="456"/>
      <c r="D79" s="457"/>
    </row>
    <row r="80" spans="3:4">
      <c r="C80" s="456"/>
      <c r="D80" s="457"/>
    </row>
    <row r="81" spans="3:4">
      <c r="C81" s="456"/>
      <c r="D81" s="457"/>
    </row>
    <row r="82" spans="3:4">
      <c r="C82" s="456"/>
      <c r="D82" s="457"/>
    </row>
    <row r="83" spans="3:4">
      <c r="C83" s="456"/>
      <c r="D83" s="457"/>
    </row>
    <row r="84" spans="3:4">
      <c r="C84" s="456"/>
      <c r="D84" s="457"/>
    </row>
    <row r="85" spans="3:4">
      <c r="C85" s="456"/>
      <c r="D85" s="457"/>
    </row>
    <row r="86" spans="3:4">
      <c r="C86" s="456"/>
      <c r="D86" s="457"/>
    </row>
    <row r="87" spans="3:4">
      <c r="C87" s="456"/>
      <c r="D87" s="457"/>
    </row>
    <row r="88" spans="3:4">
      <c r="C88" s="456"/>
      <c r="D88" s="457"/>
    </row>
    <row r="89" spans="3:4">
      <c r="C89" s="456"/>
      <c r="D89" s="457"/>
    </row>
    <row r="90" spans="3:4">
      <c r="C90" s="456"/>
      <c r="D90" s="457"/>
    </row>
    <row r="91" spans="3:4">
      <c r="C91" s="456"/>
      <c r="D91" s="457"/>
    </row>
    <row r="92" spans="3:4">
      <c r="C92" s="456"/>
      <c r="D92" s="457"/>
    </row>
    <row r="93" spans="3:4">
      <c r="C93" s="456"/>
      <c r="D93" s="457"/>
    </row>
    <row r="94" spans="3:4">
      <c r="C94" s="456"/>
      <c r="D94" s="457"/>
    </row>
    <row r="95" spans="3:4">
      <c r="C95" s="456"/>
      <c r="D95" s="457"/>
    </row>
    <row r="96" spans="3:4">
      <c r="C96" s="456"/>
      <c r="D96" s="457"/>
    </row>
    <row r="97" spans="3:4">
      <c r="C97" s="456"/>
      <c r="D97" s="457"/>
    </row>
    <row r="98" spans="3:4">
      <c r="C98" s="456"/>
      <c r="D98" s="457"/>
    </row>
    <row r="99" spans="3:4">
      <c r="C99" s="456"/>
      <c r="D99" s="457"/>
    </row>
    <row r="100" spans="3:4">
      <c r="C100" s="456"/>
      <c r="D100" s="457"/>
    </row>
    <row r="101" spans="3:4">
      <c r="C101" s="456"/>
      <c r="D101" s="457"/>
    </row>
    <row r="102" spans="3:4">
      <c r="C102" s="456"/>
      <c r="D102" s="457"/>
    </row>
    <row r="103" spans="3:4">
      <c r="C103" s="456"/>
      <c r="D103" s="457"/>
    </row>
    <row r="104" spans="3:4">
      <c r="C104" s="456"/>
      <c r="D104" s="457"/>
    </row>
    <row r="105" spans="3:4">
      <c r="C105" s="456"/>
      <c r="D105" s="457"/>
    </row>
    <row r="106" spans="3:4">
      <c r="C106" s="456"/>
      <c r="D106" s="457"/>
    </row>
    <row r="107" spans="3:4">
      <c r="C107" s="456"/>
      <c r="D107" s="457"/>
    </row>
    <row r="108" spans="3:4">
      <c r="C108" s="456"/>
      <c r="D108" s="457"/>
    </row>
    <row r="109" spans="3:4">
      <c r="C109" s="456"/>
      <c r="D109" s="457"/>
    </row>
    <row r="110" spans="3:4">
      <c r="C110" s="456"/>
      <c r="D110" s="457"/>
    </row>
    <row r="111" spans="3:4">
      <c r="C111" s="456"/>
      <c r="D111" s="457"/>
    </row>
    <row r="112" spans="3:4">
      <c r="C112" s="456"/>
      <c r="D112" s="457"/>
    </row>
    <row r="113" spans="3:4">
      <c r="C113" s="456"/>
      <c r="D113" s="457"/>
    </row>
    <row r="114" spans="3:4">
      <c r="C114" s="456"/>
      <c r="D114" s="457"/>
    </row>
    <row r="115" spans="3:4">
      <c r="C115" s="456"/>
      <c r="D115" s="457"/>
    </row>
    <row r="116" spans="3:4">
      <c r="C116" s="456"/>
      <c r="D116" s="457"/>
    </row>
    <row r="117" spans="3:4">
      <c r="C117" s="456"/>
      <c r="D117" s="457"/>
    </row>
    <row r="118" spans="3:4">
      <c r="C118" s="456"/>
      <c r="D118" s="457"/>
    </row>
    <row r="119" spans="3:4">
      <c r="C119" s="456"/>
      <c r="D119" s="457"/>
    </row>
    <row r="120" spans="3:4">
      <c r="C120" s="456"/>
      <c r="D120" s="457"/>
    </row>
    <row r="121" spans="3:4">
      <c r="C121" s="456"/>
      <c r="D121" s="457"/>
    </row>
    <row r="122" spans="3:4">
      <c r="C122" s="456"/>
      <c r="D122" s="457"/>
    </row>
    <row r="123" spans="3:4">
      <c r="C123" s="456"/>
      <c r="D123" s="457"/>
    </row>
    <row r="124" spans="3:4">
      <c r="C124" s="456"/>
      <c r="D124" s="457"/>
    </row>
    <row r="125" spans="3:4">
      <c r="C125" s="456"/>
      <c r="D125" s="457"/>
    </row>
    <row r="126" spans="3:4">
      <c r="C126" s="456"/>
      <c r="D126" s="457"/>
    </row>
    <row r="127" spans="3:4">
      <c r="C127" s="456"/>
      <c r="D127" s="457"/>
    </row>
  </sheetData>
  <pageMargins left="0.7" right="0.7" top="0.75" bottom="0.75" header="0.3" footer="0.3"/>
  <tableParts count="3">
    <tablePart r:id="rId1"/>
    <tablePart r:id="rId2"/>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17DF5-857C-4946-9252-E584675E44E1}">
  <dimension ref="A1:D213"/>
  <sheetViews>
    <sheetView workbookViewId="0"/>
  </sheetViews>
  <sheetFormatPr defaultRowHeight="15.5"/>
  <cols>
    <col min="1" max="1" width="24.765625" customWidth="1"/>
    <col min="3" max="3" width="14" customWidth="1"/>
    <col min="4" max="4" width="14.765625" customWidth="1"/>
  </cols>
  <sheetData>
    <row r="1" spans="1:4" ht="20">
      <c r="A1" s="19" t="s">
        <v>2259</v>
      </c>
    </row>
    <row r="2" spans="1:4">
      <c r="A2" s="2" t="s">
        <v>717</v>
      </c>
      <c r="B2" s="439"/>
      <c r="C2" s="440"/>
      <c r="D2" s="441"/>
    </row>
    <row r="3" spans="1:4" ht="77.5">
      <c r="A3" s="442" t="s">
        <v>189</v>
      </c>
      <c r="B3" s="442" t="s">
        <v>212</v>
      </c>
      <c r="C3" s="443" t="s">
        <v>2135</v>
      </c>
      <c r="D3" s="444" t="s">
        <v>2136</v>
      </c>
    </row>
    <row r="4" spans="1:4">
      <c r="A4" s="239" t="s">
        <v>1791</v>
      </c>
      <c r="B4" t="s">
        <v>1787</v>
      </c>
      <c r="C4" s="445">
        <v>3774</v>
      </c>
      <c r="D4" s="355">
        <v>83.182716369628906</v>
      </c>
    </row>
    <row r="5" spans="1:4">
      <c r="A5" s="239" t="s">
        <v>1791</v>
      </c>
      <c r="B5" t="s">
        <v>1789</v>
      </c>
      <c r="C5" s="445">
        <v>3694</v>
      </c>
      <c r="D5" s="355">
        <v>83.216941833496094</v>
      </c>
    </row>
    <row r="6" spans="1:4">
      <c r="A6" s="239" t="s">
        <v>1791</v>
      </c>
      <c r="B6" t="s">
        <v>2111</v>
      </c>
      <c r="C6" s="445">
        <v>4003</v>
      </c>
      <c r="D6" s="355">
        <v>82.604209899902344</v>
      </c>
    </row>
    <row r="7" spans="1:4">
      <c r="A7" s="239" t="s">
        <v>1791</v>
      </c>
      <c r="B7" t="s">
        <v>2112</v>
      </c>
      <c r="C7" s="445">
        <v>3914</v>
      </c>
      <c r="D7" s="355">
        <v>83.543220520019531</v>
      </c>
    </row>
    <row r="8" spans="1:4">
      <c r="A8" s="239" t="s">
        <v>1791</v>
      </c>
      <c r="B8" t="s">
        <v>2120</v>
      </c>
      <c r="C8" s="445">
        <v>3918</v>
      </c>
      <c r="D8" s="355">
        <v>82.623367309570313</v>
      </c>
    </row>
    <row r="9" spans="1:4">
      <c r="A9" s="239" t="s">
        <v>1792</v>
      </c>
      <c r="B9" t="s">
        <v>1787</v>
      </c>
      <c r="C9" s="445">
        <v>6</v>
      </c>
      <c r="D9" s="355">
        <v>0.13224597275257111</v>
      </c>
    </row>
    <row r="10" spans="1:4">
      <c r="A10" s="239" t="s">
        <v>1792</v>
      </c>
      <c r="B10" t="s">
        <v>1789</v>
      </c>
      <c r="C10" s="445">
        <v>8</v>
      </c>
      <c r="D10" s="355">
        <v>0.18022076785564423</v>
      </c>
    </row>
    <row r="11" spans="1:4">
      <c r="A11" s="239" t="s">
        <v>1792</v>
      </c>
      <c r="B11" t="s">
        <v>2111</v>
      </c>
      <c r="C11" s="445">
        <v>7</v>
      </c>
      <c r="D11" s="355">
        <v>0.14444902539253235</v>
      </c>
    </row>
    <row r="12" spans="1:4">
      <c r="A12" s="239" t="s">
        <v>1792</v>
      </c>
      <c r="B12" t="s">
        <v>2112</v>
      </c>
      <c r="C12" s="445">
        <v>7</v>
      </c>
      <c r="D12" s="355">
        <v>0.14941301941871643</v>
      </c>
    </row>
    <row r="13" spans="1:4">
      <c r="A13" s="239" t="s">
        <v>1792</v>
      </c>
      <c r="B13" t="s">
        <v>2120</v>
      </c>
      <c r="C13" s="445">
        <v>7</v>
      </c>
      <c r="D13" s="355">
        <v>0.14761704206466675</v>
      </c>
    </row>
    <row r="14" spans="1:4">
      <c r="A14" s="239" t="s">
        <v>1793</v>
      </c>
      <c r="B14" t="s">
        <v>1787</v>
      </c>
      <c r="C14" s="445">
        <v>0</v>
      </c>
      <c r="D14" s="355">
        <v>0</v>
      </c>
    </row>
    <row r="15" spans="1:4">
      <c r="A15" s="239" t="s">
        <v>1793</v>
      </c>
      <c r="B15" t="s">
        <v>1789</v>
      </c>
      <c r="C15" s="445">
        <v>0</v>
      </c>
      <c r="D15" s="355">
        <v>0</v>
      </c>
    </row>
    <row r="16" spans="1:4">
      <c r="A16" s="239" t="s">
        <v>1793</v>
      </c>
      <c r="B16" t="s">
        <v>2111</v>
      </c>
      <c r="C16" s="445">
        <v>1</v>
      </c>
      <c r="D16" s="355">
        <v>2.063557505607605E-2</v>
      </c>
    </row>
    <row r="17" spans="1:4">
      <c r="A17" s="239" t="s">
        <v>1793</v>
      </c>
      <c r="B17" t="s">
        <v>2112</v>
      </c>
      <c r="C17" s="445">
        <v>0</v>
      </c>
      <c r="D17" s="355">
        <v>0</v>
      </c>
    </row>
    <row r="18" spans="1:4">
      <c r="A18" s="239" t="s">
        <v>1793</v>
      </c>
      <c r="B18" t="s">
        <v>2120</v>
      </c>
      <c r="C18" s="445">
        <v>2</v>
      </c>
      <c r="D18" s="355">
        <v>4.2176295071840286E-2</v>
      </c>
    </row>
    <row r="19" spans="1:4">
      <c r="A19" s="239" t="s">
        <v>2130</v>
      </c>
      <c r="B19" t="s">
        <v>1787</v>
      </c>
      <c r="C19" s="445">
        <v>0</v>
      </c>
      <c r="D19" s="355">
        <v>0</v>
      </c>
    </row>
    <row r="20" spans="1:4">
      <c r="A20" s="239" t="s">
        <v>2130</v>
      </c>
      <c r="B20" t="s">
        <v>1789</v>
      </c>
      <c r="C20" s="445">
        <v>0</v>
      </c>
      <c r="D20" s="355">
        <v>0</v>
      </c>
    </row>
    <row r="21" spans="1:4">
      <c r="A21" s="239" t="s">
        <v>2130</v>
      </c>
      <c r="B21" t="s">
        <v>2111</v>
      </c>
      <c r="C21" s="445">
        <v>0</v>
      </c>
      <c r="D21" s="355">
        <v>0</v>
      </c>
    </row>
    <row r="22" spans="1:4">
      <c r="A22" s="239" t="s">
        <v>2130</v>
      </c>
      <c r="B22" t="s">
        <v>2112</v>
      </c>
      <c r="C22" s="445">
        <v>1</v>
      </c>
      <c r="D22" s="355">
        <v>2.1344717592000961E-2</v>
      </c>
    </row>
    <row r="23" spans="1:4">
      <c r="A23" s="239" t="s">
        <v>2130</v>
      </c>
      <c r="B23" t="s">
        <v>2120</v>
      </c>
      <c r="C23" s="445">
        <v>1</v>
      </c>
      <c r="D23" s="355">
        <v>2.1088147535920143E-2</v>
      </c>
    </row>
    <row r="24" spans="1:4">
      <c r="A24" s="239" t="s">
        <v>2138</v>
      </c>
      <c r="B24" t="s">
        <v>1787</v>
      </c>
      <c r="C24" s="445">
        <v>0</v>
      </c>
      <c r="D24" s="355">
        <v>0</v>
      </c>
    </row>
    <row r="25" spans="1:4">
      <c r="A25" s="239" t="s">
        <v>2138</v>
      </c>
      <c r="B25" t="s">
        <v>1789</v>
      </c>
      <c r="C25" s="445">
        <v>0</v>
      </c>
      <c r="D25" s="355">
        <v>0</v>
      </c>
    </row>
    <row r="26" spans="1:4">
      <c r="A26" s="239" t="s">
        <v>2138</v>
      </c>
      <c r="B26" t="s">
        <v>2111</v>
      </c>
      <c r="C26" s="445">
        <v>0</v>
      </c>
      <c r="D26" s="355">
        <v>0</v>
      </c>
    </row>
    <row r="27" spans="1:4">
      <c r="A27" s="239" t="s">
        <v>2138</v>
      </c>
      <c r="B27" t="s">
        <v>2112</v>
      </c>
      <c r="C27" s="445">
        <v>0</v>
      </c>
      <c r="D27" s="355">
        <v>0</v>
      </c>
    </row>
    <row r="28" spans="1:4">
      <c r="A28" s="239" t="s">
        <v>2138</v>
      </c>
      <c r="B28" t="s">
        <v>2120</v>
      </c>
      <c r="C28" s="445">
        <v>1</v>
      </c>
      <c r="D28" s="355">
        <v>2.1088147535920143E-2</v>
      </c>
    </row>
    <row r="29" spans="1:4">
      <c r="A29" s="239" t="s">
        <v>1794</v>
      </c>
      <c r="B29" t="s">
        <v>1787</v>
      </c>
      <c r="C29" s="445">
        <v>0</v>
      </c>
      <c r="D29" s="355">
        <v>0</v>
      </c>
    </row>
    <row r="30" spans="1:4">
      <c r="A30" s="239" t="s">
        <v>1794</v>
      </c>
      <c r="B30" t="s">
        <v>1789</v>
      </c>
      <c r="C30" s="445">
        <v>1</v>
      </c>
      <c r="D30" s="355">
        <v>2.2527595981955528E-2</v>
      </c>
    </row>
    <row r="31" spans="1:4">
      <c r="A31" s="239" t="s">
        <v>1794</v>
      </c>
      <c r="B31" t="s">
        <v>2111</v>
      </c>
      <c r="C31" s="445">
        <v>0</v>
      </c>
      <c r="D31" s="355">
        <v>0</v>
      </c>
    </row>
    <row r="32" spans="1:4">
      <c r="A32" s="239" t="s">
        <v>1794</v>
      </c>
      <c r="B32" t="s">
        <v>2112</v>
      </c>
      <c r="C32" s="445">
        <v>0</v>
      </c>
      <c r="D32" s="355">
        <v>0</v>
      </c>
    </row>
    <row r="33" spans="1:4">
      <c r="A33" s="239" t="s">
        <v>1794</v>
      </c>
      <c r="B33" t="s">
        <v>2120</v>
      </c>
      <c r="C33" s="445">
        <v>0</v>
      </c>
      <c r="D33" s="355">
        <v>0</v>
      </c>
    </row>
    <row r="34" spans="1:4">
      <c r="A34" s="239" t="s">
        <v>1795</v>
      </c>
      <c r="B34" t="s">
        <v>1787</v>
      </c>
      <c r="C34" s="445">
        <v>1</v>
      </c>
      <c r="D34" s="355">
        <v>2.2040996700525284E-2</v>
      </c>
    </row>
    <row r="35" spans="1:4">
      <c r="A35" s="239" t="s">
        <v>1795</v>
      </c>
      <c r="B35" t="s">
        <v>1789</v>
      </c>
      <c r="C35" s="445">
        <v>1</v>
      </c>
      <c r="D35" s="355">
        <v>2.2527595981955528E-2</v>
      </c>
    </row>
    <row r="36" spans="1:4">
      <c r="A36" s="239" t="s">
        <v>1795</v>
      </c>
      <c r="B36" t="s">
        <v>2111</v>
      </c>
      <c r="C36" s="445">
        <v>1</v>
      </c>
      <c r="D36" s="355">
        <v>2.063557505607605E-2</v>
      </c>
    </row>
    <row r="37" spans="1:4">
      <c r="A37" s="239" t="s">
        <v>1795</v>
      </c>
      <c r="B37" t="s">
        <v>2112</v>
      </c>
      <c r="C37" s="445">
        <v>0</v>
      </c>
      <c r="D37" s="355">
        <v>0</v>
      </c>
    </row>
    <row r="38" spans="1:4">
      <c r="A38" s="239" t="s">
        <v>1795</v>
      </c>
      <c r="B38" t="s">
        <v>2120</v>
      </c>
      <c r="C38" s="445">
        <v>1</v>
      </c>
      <c r="D38" s="355">
        <v>2.1088147535920143E-2</v>
      </c>
    </row>
    <row r="39" spans="1:4">
      <c r="A39" s="239" t="s">
        <v>1796</v>
      </c>
      <c r="B39" t="s">
        <v>1787</v>
      </c>
      <c r="C39" s="445">
        <v>0</v>
      </c>
      <c r="D39" s="355">
        <v>0</v>
      </c>
    </row>
    <row r="40" spans="1:4">
      <c r="A40" s="239" t="s">
        <v>1796</v>
      </c>
      <c r="B40" t="s">
        <v>1789</v>
      </c>
      <c r="C40" s="445">
        <v>1</v>
      </c>
      <c r="D40" s="355">
        <v>2.2527595981955528E-2</v>
      </c>
    </row>
    <row r="41" spans="1:4">
      <c r="A41" s="239" t="s">
        <v>1796</v>
      </c>
      <c r="B41" t="s">
        <v>2111</v>
      </c>
      <c r="C41" s="445">
        <v>2</v>
      </c>
      <c r="D41" s="355">
        <v>4.12711501121521E-2</v>
      </c>
    </row>
    <row r="42" spans="1:4">
      <c r="A42" s="239" t="s">
        <v>1796</v>
      </c>
      <c r="B42" t="s">
        <v>2112</v>
      </c>
      <c r="C42" s="445">
        <v>1</v>
      </c>
      <c r="D42" s="355">
        <v>2.1344717592000961E-2</v>
      </c>
    </row>
    <row r="43" spans="1:4">
      <c r="A43" s="239" t="s">
        <v>1796</v>
      </c>
      <c r="B43" t="s">
        <v>2120</v>
      </c>
      <c r="C43" s="445">
        <v>2</v>
      </c>
      <c r="D43" s="355">
        <v>4.2176295071840286E-2</v>
      </c>
    </row>
    <row r="44" spans="1:4">
      <c r="A44" s="239" t="s">
        <v>2131</v>
      </c>
      <c r="B44" t="s">
        <v>1787</v>
      </c>
      <c r="C44" s="445">
        <v>0</v>
      </c>
      <c r="D44" s="355">
        <v>0</v>
      </c>
    </row>
    <row r="45" spans="1:4">
      <c r="A45" s="239" t="s">
        <v>2131</v>
      </c>
      <c r="B45" t="s">
        <v>1789</v>
      </c>
      <c r="C45" s="445">
        <v>0</v>
      </c>
      <c r="D45" s="355">
        <v>0</v>
      </c>
    </row>
    <row r="46" spans="1:4">
      <c r="A46" s="239" t="s">
        <v>2131</v>
      </c>
      <c r="B46" t="s">
        <v>2111</v>
      </c>
      <c r="C46" s="445">
        <v>0</v>
      </c>
      <c r="D46" s="355">
        <v>0</v>
      </c>
    </row>
    <row r="47" spans="1:4">
      <c r="A47" s="239" t="s">
        <v>2131</v>
      </c>
      <c r="B47" t="s">
        <v>2112</v>
      </c>
      <c r="C47" s="445">
        <v>1</v>
      </c>
      <c r="D47" s="355">
        <v>2.1344717592000961E-2</v>
      </c>
    </row>
    <row r="48" spans="1:4">
      <c r="A48" s="239" t="s">
        <v>2131</v>
      </c>
      <c r="B48" t="s">
        <v>2120</v>
      </c>
      <c r="C48" s="445">
        <v>0</v>
      </c>
      <c r="D48" s="355">
        <v>0</v>
      </c>
    </row>
    <row r="49" spans="1:4">
      <c r="A49" s="239" t="s">
        <v>1797</v>
      </c>
      <c r="B49" t="s">
        <v>1787</v>
      </c>
      <c r="C49" s="445">
        <v>29</v>
      </c>
      <c r="D49" s="355">
        <v>0.63918888568878174</v>
      </c>
    </row>
    <row r="50" spans="1:4">
      <c r="A50" s="239" t="s">
        <v>1797</v>
      </c>
      <c r="B50" t="s">
        <v>1789</v>
      </c>
      <c r="C50" s="445">
        <v>25</v>
      </c>
      <c r="D50" s="355">
        <v>0.56318992376327515</v>
      </c>
    </row>
    <row r="51" spans="1:4">
      <c r="A51" s="239" t="s">
        <v>1797</v>
      </c>
      <c r="B51" t="s">
        <v>2111</v>
      </c>
      <c r="C51" s="445">
        <v>25</v>
      </c>
      <c r="D51" s="355">
        <v>0.51588940620422363</v>
      </c>
    </row>
    <row r="52" spans="1:4">
      <c r="A52" s="239" t="s">
        <v>1797</v>
      </c>
      <c r="B52" t="s">
        <v>2112</v>
      </c>
      <c r="C52" s="445">
        <v>14</v>
      </c>
      <c r="D52" s="355">
        <v>0.29882603883743286</v>
      </c>
    </row>
    <row r="53" spans="1:4">
      <c r="A53" s="239" t="s">
        <v>1797</v>
      </c>
      <c r="B53" t="s">
        <v>2120</v>
      </c>
      <c r="C53" s="445">
        <v>20</v>
      </c>
      <c r="D53" s="355">
        <v>0.42176297307014465</v>
      </c>
    </row>
    <row r="54" spans="1:4">
      <c r="A54" s="239" t="s">
        <v>1798</v>
      </c>
      <c r="B54" t="s">
        <v>1787</v>
      </c>
      <c r="C54" s="445">
        <v>0</v>
      </c>
      <c r="D54" s="355">
        <v>0</v>
      </c>
    </row>
    <row r="55" spans="1:4">
      <c r="A55" s="239" t="s">
        <v>1798</v>
      </c>
      <c r="B55" t="s">
        <v>1789</v>
      </c>
      <c r="C55" s="445">
        <v>2</v>
      </c>
      <c r="D55" s="355">
        <v>4.5055191963911057E-2</v>
      </c>
    </row>
    <row r="56" spans="1:4">
      <c r="A56" s="239" t="s">
        <v>1798</v>
      </c>
      <c r="B56" t="s">
        <v>2111</v>
      </c>
      <c r="C56" s="445">
        <v>1</v>
      </c>
      <c r="D56" s="355">
        <v>2.063557505607605E-2</v>
      </c>
    </row>
    <row r="57" spans="1:4">
      <c r="A57" s="239" t="s">
        <v>1798</v>
      </c>
      <c r="B57" t="s">
        <v>2112</v>
      </c>
      <c r="C57" s="445">
        <v>4</v>
      </c>
      <c r="D57" s="355">
        <v>8.5378870368003845E-2</v>
      </c>
    </row>
    <row r="58" spans="1:4">
      <c r="A58" s="239" t="s">
        <v>1798</v>
      </c>
      <c r="B58" t="s">
        <v>2120</v>
      </c>
      <c r="C58" s="445">
        <v>4</v>
      </c>
      <c r="D58" s="355">
        <v>8.4352590143680573E-2</v>
      </c>
    </row>
    <row r="59" spans="1:4">
      <c r="A59" s="239" t="s">
        <v>2132</v>
      </c>
      <c r="B59" t="s">
        <v>1787</v>
      </c>
      <c r="C59" s="445">
        <v>0</v>
      </c>
      <c r="D59" s="355">
        <v>0</v>
      </c>
    </row>
    <row r="60" spans="1:4">
      <c r="A60" s="239" t="s">
        <v>2132</v>
      </c>
      <c r="B60" t="s">
        <v>1789</v>
      </c>
      <c r="C60" s="445">
        <v>0</v>
      </c>
      <c r="D60" s="355">
        <v>0</v>
      </c>
    </row>
    <row r="61" spans="1:4">
      <c r="A61" s="239" t="s">
        <v>2132</v>
      </c>
      <c r="B61" t="s">
        <v>2111</v>
      </c>
      <c r="C61" s="445">
        <v>1</v>
      </c>
      <c r="D61" s="355">
        <v>2.063557505607605E-2</v>
      </c>
    </row>
    <row r="62" spans="1:4">
      <c r="A62" s="239" t="s">
        <v>2132</v>
      </c>
      <c r="B62" t="s">
        <v>2112</v>
      </c>
      <c r="C62" s="445">
        <v>0</v>
      </c>
      <c r="D62" s="355">
        <v>0</v>
      </c>
    </row>
    <row r="63" spans="1:4">
      <c r="A63" s="239" t="s">
        <v>2132</v>
      </c>
      <c r="B63" t="s">
        <v>2120</v>
      </c>
      <c r="C63" s="445">
        <v>0</v>
      </c>
      <c r="D63" s="355">
        <v>0</v>
      </c>
    </row>
    <row r="64" spans="1:4">
      <c r="A64" s="239" t="s">
        <v>2139</v>
      </c>
      <c r="B64" t="s">
        <v>1787</v>
      </c>
      <c r="C64" s="445">
        <v>0</v>
      </c>
      <c r="D64" s="355">
        <v>0</v>
      </c>
    </row>
    <row r="65" spans="1:4">
      <c r="A65" s="239" t="s">
        <v>2139</v>
      </c>
      <c r="B65" t="s">
        <v>1789</v>
      </c>
      <c r="C65" s="445">
        <v>0</v>
      </c>
      <c r="D65" s="355">
        <v>0</v>
      </c>
    </row>
    <row r="66" spans="1:4">
      <c r="A66" s="239" t="s">
        <v>2139</v>
      </c>
      <c r="B66" t="s">
        <v>2111</v>
      </c>
      <c r="C66" s="445">
        <v>0</v>
      </c>
      <c r="D66" s="355">
        <v>0</v>
      </c>
    </row>
    <row r="67" spans="1:4">
      <c r="A67" s="239" t="s">
        <v>2139</v>
      </c>
      <c r="B67" t="s">
        <v>2112</v>
      </c>
      <c r="C67" s="445">
        <v>0</v>
      </c>
      <c r="D67" s="355">
        <v>0</v>
      </c>
    </row>
    <row r="68" spans="1:4">
      <c r="A68" s="239" t="s">
        <v>2139</v>
      </c>
      <c r="B68" t="s">
        <v>2120</v>
      </c>
      <c r="C68" s="445">
        <v>2</v>
      </c>
      <c r="D68" s="355">
        <v>4.2176295071840286E-2</v>
      </c>
    </row>
    <row r="69" spans="1:4">
      <c r="A69" s="239" t="s">
        <v>1799</v>
      </c>
      <c r="B69" t="s">
        <v>1787</v>
      </c>
      <c r="C69" s="445">
        <v>2</v>
      </c>
      <c r="D69" s="355">
        <v>4.4081993401050568E-2</v>
      </c>
    </row>
    <row r="70" spans="1:4">
      <c r="A70" s="239" t="s">
        <v>1799</v>
      </c>
      <c r="B70" t="s">
        <v>1789</v>
      </c>
      <c r="C70" s="445">
        <v>1</v>
      </c>
      <c r="D70" s="355">
        <v>2.2527595981955528E-2</v>
      </c>
    </row>
    <row r="71" spans="1:4">
      <c r="A71" s="239" t="s">
        <v>1799</v>
      </c>
      <c r="B71" t="s">
        <v>2111</v>
      </c>
      <c r="C71" s="445">
        <v>5</v>
      </c>
      <c r="D71" s="355">
        <v>0.10317787528038025</v>
      </c>
    </row>
    <row r="72" spans="1:4">
      <c r="A72" s="239" t="s">
        <v>1799</v>
      </c>
      <c r="B72" t="s">
        <v>2112</v>
      </c>
      <c r="C72" s="445">
        <v>5</v>
      </c>
      <c r="D72" s="355">
        <v>0.10672358423471451</v>
      </c>
    </row>
    <row r="73" spans="1:4">
      <c r="A73" s="239" t="s">
        <v>1799</v>
      </c>
      <c r="B73" t="s">
        <v>2120</v>
      </c>
      <c r="C73" s="445">
        <v>6</v>
      </c>
      <c r="D73" s="355">
        <v>0.12652888894081116</v>
      </c>
    </row>
    <row r="74" spans="1:4">
      <c r="A74" s="239" t="s">
        <v>1800</v>
      </c>
      <c r="B74" t="s">
        <v>1787</v>
      </c>
      <c r="C74" s="445">
        <v>4</v>
      </c>
      <c r="D74" s="355">
        <v>8.8163986802101135E-2</v>
      </c>
    </row>
    <row r="75" spans="1:4">
      <c r="A75" s="239" t="s">
        <v>1800</v>
      </c>
      <c r="B75" t="s">
        <v>1789</v>
      </c>
      <c r="C75" s="445">
        <v>5</v>
      </c>
      <c r="D75" s="355">
        <v>0.11263798177242279</v>
      </c>
    </row>
    <row r="76" spans="1:4">
      <c r="A76" s="239" t="s">
        <v>1800</v>
      </c>
      <c r="B76" t="s">
        <v>2111</v>
      </c>
      <c r="C76" s="445">
        <v>1</v>
      </c>
      <c r="D76" s="355">
        <v>2.063557505607605E-2</v>
      </c>
    </row>
    <row r="77" spans="1:4">
      <c r="A77" s="239" t="s">
        <v>1800</v>
      </c>
      <c r="B77" t="s">
        <v>2112</v>
      </c>
      <c r="C77" s="445">
        <v>8</v>
      </c>
      <c r="D77" s="355">
        <v>0.17075774073600769</v>
      </c>
    </row>
    <row r="78" spans="1:4">
      <c r="A78" s="239" t="s">
        <v>1800</v>
      </c>
      <c r="B78" t="s">
        <v>2120</v>
      </c>
      <c r="C78" s="445">
        <v>9</v>
      </c>
      <c r="D78" s="355">
        <v>0.18979333341121674</v>
      </c>
    </row>
    <row r="79" spans="1:4">
      <c r="A79" s="239" t="s">
        <v>1801</v>
      </c>
      <c r="B79" t="s">
        <v>1787</v>
      </c>
      <c r="C79" s="445">
        <v>0</v>
      </c>
      <c r="D79" s="355">
        <v>0</v>
      </c>
    </row>
    <row r="80" spans="1:4">
      <c r="A80" s="239" t="s">
        <v>1801</v>
      </c>
      <c r="B80" t="s">
        <v>1789</v>
      </c>
      <c r="C80" s="445">
        <v>1</v>
      </c>
      <c r="D80" s="355">
        <v>2.2527595981955528E-2</v>
      </c>
    </row>
    <row r="81" spans="1:4">
      <c r="A81" s="239" t="s">
        <v>1801</v>
      </c>
      <c r="B81" t="s">
        <v>2111</v>
      </c>
      <c r="C81" s="445">
        <v>1</v>
      </c>
      <c r="D81" s="355">
        <v>2.063557505607605E-2</v>
      </c>
    </row>
    <row r="82" spans="1:4">
      <c r="A82" s="239" t="s">
        <v>1801</v>
      </c>
      <c r="B82" t="s">
        <v>2112</v>
      </c>
      <c r="C82" s="445">
        <v>2</v>
      </c>
      <c r="D82" s="355">
        <v>4.2689435184001923E-2</v>
      </c>
    </row>
    <row r="83" spans="1:4">
      <c r="A83" s="239" t="s">
        <v>1801</v>
      </c>
      <c r="B83" t="s">
        <v>2120</v>
      </c>
      <c r="C83" s="445">
        <v>1</v>
      </c>
      <c r="D83" s="355">
        <v>2.1088147535920143E-2</v>
      </c>
    </row>
    <row r="84" spans="1:4">
      <c r="A84" s="239" t="s">
        <v>1802</v>
      </c>
      <c r="B84" t="s">
        <v>1787</v>
      </c>
      <c r="C84" s="445">
        <v>15</v>
      </c>
      <c r="D84" s="355">
        <v>0.33061495423316956</v>
      </c>
    </row>
    <row r="85" spans="1:4">
      <c r="A85" s="239" t="s">
        <v>1802</v>
      </c>
      <c r="B85" t="s">
        <v>1789</v>
      </c>
      <c r="C85" s="445">
        <v>13</v>
      </c>
      <c r="D85" s="355">
        <v>0.29285874962806702</v>
      </c>
    </row>
    <row r="86" spans="1:4">
      <c r="A86" s="239" t="s">
        <v>1802</v>
      </c>
      <c r="B86" t="s">
        <v>2111</v>
      </c>
      <c r="C86" s="445">
        <v>14</v>
      </c>
      <c r="D86" s="355">
        <v>0.2888980507850647</v>
      </c>
    </row>
    <row r="87" spans="1:4">
      <c r="A87" s="239" t="s">
        <v>1802</v>
      </c>
      <c r="B87" t="s">
        <v>2112</v>
      </c>
      <c r="C87" s="445">
        <v>13</v>
      </c>
      <c r="D87" s="355">
        <v>0.2774813175201416</v>
      </c>
    </row>
    <row r="88" spans="1:4">
      <c r="A88" s="239" t="s">
        <v>1802</v>
      </c>
      <c r="B88" t="s">
        <v>2120</v>
      </c>
      <c r="C88" s="445">
        <v>19</v>
      </c>
      <c r="D88" s="355">
        <v>0.40067481994628906</v>
      </c>
    </row>
    <row r="89" spans="1:4">
      <c r="A89" s="239" t="s">
        <v>2133</v>
      </c>
      <c r="B89" t="s">
        <v>1787</v>
      </c>
      <c r="C89" s="445">
        <v>0</v>
      </c>
      <c r="D89" s="355">
        <v>0</v>
      </c>
    </row>
    <row r="90" spans="1:4">
      <c r="A90" s="239" t="s">
        <v>2133</v>
      </c>
      <c r="B90" t="s">
        <v>1789</v>
      </c>
      <c r="C90" s="445">
        <v>0</v>
      </c>
      <c r="D90" s="355">
        <v>0</v>
      </c>
    </row>
    <row r="91" spans="1:4">
      <c r="A91" s="239" t="s">
        <v>2133</v>
      </c>
      <c r="B91" t="s">
        <v>2111</v>
      </c>
      <c r="C91" s="445">
        <v>1</v>
      </c>
      <c r="D91" s="355">
        <v>2.063557505607605E-2</v>
      </c>
    </row>
    <row r="92" spans="1:4">
      <c r="A92" s="239" t="s">
        <v>2133</v>
      </c>
      <c r="B92" t="s">
        <v>2112</v>
      </c>
      <c r="C92" s="445">
        <v>0</v>
      </c>
      <c r="D92" s="355">
        <v>0</v>
      </c>
    </row>
    <row r="93" spans="1:4">
      <c r="A93" s="239" t="s">
        <v>2133</v>
      </c>
      <c r="B93" t="s">
        <v>2120</v>
      </c>
      <c r="C93" s="445">
        <v>0</v>
      </c>
      <c r="D93" s="355">
        <v>0</v>
      </c>
    </row>
    <row r="94" spans="1:4">
      <c r="A94" s="239" t="s">
        <v>2140</v>
      </c>
      <c r="B94" t="s">
        <v>1787</v>
      </c>
      <c r="C94" s="445">
        <v>0</v>
      </c>
      <c r="D94" s="355">
        <v>0</v>
      </c>
    </row>
    <row r="95" spans="1:4">
      <c r="A95" s="239" t="s">
        <v>2140</v>
      </c>
      <c r="B95" t="s">
        <v>1789</v>
      </c>
      <c r="C95" s="445">
        <v>0</v>
      </c>
      <c r="D95" s="355">
        <v>0</v>
      </c>
    </row>
    <row r="96" spans="1:4">
      <c r="A96" s="239" t="s">
        <v>2140</v>
      </c>
      <c r="B96" t="s">
        <v>2111</v>
      </c>
      <c r="C96" s="445">
        <v>0</v>
      </c>
      <c r="D96" s="355">
        <v>0</v>
      </c>
    </row>
    <row r="97" spans="1:4">
      <c r="A97" s="239" t="s">
        <v>2140</v>
      </c>
      <c r="B97" t="s">
        <v>2112</v>
      </c>
      <c r="C97" s="445">
        <v>0</v>
      </c>
      <c r="D97" s="355">
        <v>0</v>
      </c>
    </row>
    <row r="98" spans="1:4">
      <c r="A98" s="239" t="s">
        <v>2140</v>
      </c>
      <c r="B98" t="s">
        <v>2120</v>
      </c>
      <c r="C98" s="445">
        <v>7</v>
      </c>
      <c r="D98" s="355">
        <v>0.14761704206466675</v>
      </c>
    </row>
    <row r="99" spans="1:4">
      <c r="A99" s="239" t="s">
        <v>1803</v>
      </c>
      <c r="B99" t="s">
        <v>1787</v>
      </c>
      <c r="C99" s="445">
        <v>7</v>
      </c>
      <c r="D99" s="355">
        <v>0.15428698062896729</v>
      </c>
    </row>
    <row r="100" spans="1:4">
      <c r="A100" s="239" t="s">
        <v>1803</v>
      </c>
      <c r="B100" t="s">
        <v>1789</v>
      </c>
      <c r="C100" s="445">
        <v>9</v>
      </c>
      <c r="D100" s="355">
        <v>0.2027483731508255</v>
      </c>
    </row>
    <row r="101" spans="1:4">
      <c r="A101" s="239" t="s">
        <v>1803</v>
      </c>
      <c r="B101" t="s">
        <v>2111</v>
      </c>
      <c r="C101" s="445">
        <v>12</v>
      </c>
      <c r="D101" s="355">
        <v>0.24762691557407379</v>
      </c>
    </row>
    <row r="102" spans="1:4">
      <c r="A102" s="239" t="s">
        <v>1803</v>
      </c>
      <c r="B102" t="s">
        <v>2112</v>
      </c>
      <c r="C102" s="445">
        <v>6</v>
      </c>
      <c r="D102" s="355">
        <v>0.12806829810142517</v>
      </c>
    </row>
    <row r="103" spans="1:4">
      <c r="A103" s="239" t="s">
        <v>1803</v>
      </c>
      <c r="B103" t="s">
        <v>2120</v>
      </c>
      <c r="C103" s="445">
        <v>12</v>
      </c>
      <c r="D103" s="355">
        <v>0.25305777788162231</v>
      </c>
    </row>
    <row r="104" spans="1:4">
      <c r="A104" s="239" t="s">
        <v>1804</v>
      </c>
      <c r="B104" t="s">
        <v>1787</v>
      </c>
      <c r="C104" s="445">
        <v>14</v>
      </c>
      <c r="D104" s="355">
        <v>0.30857396125793457</v>
      </c>
    </row>
    <row r="105" spans="1:4">
      <c r="A105" s="239" t="s">
        <v>1804</v>
      </c>
      <c r="B105" t="s">
        <v>1789</v>
      </c>
      <c r="C105" s="445">
        <v>18</v>
      </c>
      <c r="D105" s="355">
        <v>0.405496746301651</v>
      </c>
    </row>
    <row r="106" spans="1:4">
      <c r="A106" s="239" t="s">
        <v>1804</v>
      </c>
      <c r="B106" t="s">
        <v>2111</v>
      </c>
      <c r="C106" s="445">
        <v>21</v>
      </c>
      <c r="D106" s="355">
        <v>0.43334707617759705</v>
      </c>
    </row>
    <row r="107" spans="1:4">
      <c r="A107" s="239" t="s">
        <v>1804</v>
      </c>
      <c r="B107" t="s">
        <v>2112</v>
      </c>
      <c r="C107" s="445">
        <v>14</v>
      </c>
      <c r="D107" s="355">
        <v>0.29882603883743286</v>
      </c>
    </row>
    <row r="108" spans="1:4">
      <c r="A108" s="239" t="s">
        <v>1804</v>
      </c>
      <c r="B108" t="s">
        <v>2120</v>
      </c>
      <c r="C108" s="445">
        <v>20</v>
      </c>
      <c r="D108" s="355">
        <v>0.42176297307014465</v>
      </c>
    </row>
    <row r="109" spans="1:4">
      <c r="A109" s="239" t="s">
        <v>1805</v>
      </c>
      <c r="B109" t="s">
        <v>1787</v>
      </c>
      <c r="C109" s="445">
        <v>2</v>
      </c>
      <c r="D109" s="355">
        <v>4.4081993401050568E-2</v>
      </c>
    </row>
    <row r="110" spans="1:4">
      <c r="A110" s="239" t="s">
        <v>1805</v>
      </c>
      <c r="B110" t="s">
        <v>1789</v>
      </c>
      <c r="C110" s="445">
        <v>8</v>
      </c>
      <c r="D110" s="355">
        <v>0.18022076785564423</v>
      </c>
    </row>
    <row r="111" spans="1:4">
      <c r="A111" s="239" t="s">
        <v>1805</v>
      </c>
      <c r="B111" t="s">
        <v>2111</v>
      </c>
      <c r="C111" s="445">
        <v>2</v>
      </c>
      <c r="D111" s="355">
        <v>4.12711501121521E-2</v>
      </c>
    </row>
    <row r="112" spans="1:4">
      <c r="A112" s="239" t="s">
        <v>1805</v>
      </c>
      <c r="B112" t="s">
        <v>2112</v>
      </c>
      <c r="C112" s="445">
        <v>7</v>
      </c>
      <c r="D112" s="355">
        <v>0.14941301941871643</v>
      </c>
    </row>
    <row r="113" spans="1:4">
      <c r="A113" s="239" t="s">
        <v>1805</v>
      </c>
      <c r="B113" t="s">
        <v>2120</v>
      </c>
      <c r="C113" s="445">
        <v>5</v>
      </c>
      <c r="D113" s="355">
        <v>0.10544074326753616</v>
      </c>
    </row>
    <row r="114" spans="1:4">
      <c r="A114" s="239" t="s">
        <v>1806</v>
      </c>
      <c r="B114" t="s">
        <v>1787</v>
      </c>
      <c r="C114" s="445">
        <v>2</v>
      </c>
      <c r="D114" s="355">
        <v>4.4081993401050568E-2</v>
      </c>
    </row>
    <row r="115" spans="1:4">
      <c r="A115" s="239" t="s">
        <v>1806</v>
      </c>
      <c r="B115" t="s">
        <v>1789</v>
      </c>
      <c r="C115" s="445">
        <v>3</v>
      </c>
      <c r="D115" s="355">
        <v>6.7582786083221436E-2</v>
      </c>
    </row>
    <row r="116" spans="1:4">
      <c r="A116" s="239" t="s">
        <v>1806</v>
      </c>
      <c r="B116" t="s">
        <v>2111</v>
      </c>
      <c r="C116" s="445">
        <v>1</v>
      </c>
      <c r="D116" s="355">
        <v>2.063557505607605E-2</v>
      </c>
    </row>
    <row r="117" spans="1:4">
      <c r="A117" s="239" t="s">
        <v>1806</v>
      </c>
      <c r="B117" t="s">
        <v>2112</v>
      </c>
      <c r="C117" s="445">
        <v>4</v>
      </c>
      <c r="D117" s="355">
        <v>8.5378870368003845E-2</v>
      </c>
    </row>
    <row r="118" spans="1:4">
      <c r="A118" s="239" t="s">
        <v>1806</v>
      </c>
      <c r="B118" t="s">
        <v>2120</v>
      </c>
      <c r="C118" s="445">
        <v>0</v>
      </c>
      <c r="D118" s="355">
        <v>0</v>
      </c>
    </row>
    <row r="119" spans="1:4">
      <c r="A119" s="239" t="s">
        <v>2141</v>
      </c>
      <c r="B119" t="s">
        <v>1787</v>
      </c>
      <c r="C119" s="445">
        <v>0</v>
      </c>
      <c r="D119" s="355">
        <v>0</v>
      </c>
    </row>
    <row r="120" spans="1:4">
      <c r="A120" s="239" t="s">
        <v>2141</v>
      </c>
      <c r="B120" t="s">
        <v>1789</v>
      </c>
      <c r="C120" s="445">
        <v>0</v>
      </c>
      <c r="D120" s="355">
        <v>0</v>
      </c>
    </row>
    <row r="121" spans="1:4">
      <c r="A121" s="239" t="s">
        <v>2141</v>
      </c>
      <c r="B121" t="s">
        <v>2111</v>
      </c>
      <c r="C121" s="445">
        <v>0</v>
      </c>
      <c r="D121" s="355">
        <v>0</v>
      </c>
    </row>
    <row r="122" spans="1:4">
      <c r="A122" s="239" t="s">
        <v>2141</v>
      </c>
      <c r="B122" t="s">
        <v>2112</v>
      </c>
      <c r="C122" s="445">
        <v>0</v>
      </c>
      <c r="D122" s="355">
        <v>0</v>
      </c>
    </row>
    <row r="123" spans="1:4">
      <c r="A123" s="239" t="s">
        <v>2141</v>
      </c>
      <c r="B123" t="s">
        <v>2120</v>
      </c>
      <c r="C123" s="445">
        <v>1</v>
      </c>
      <c r="D123" s="355">
        <v>2.1088147535920143E-2</v>
      </c>
    </row>
    <row r="124" spans="1:4">
      <c r="A124" s="239" t="s">
        <v>1807</v>
      </c>
      <c r="B124" t="s">
        <v>1787</v>
      </c>
      <c r="C124" s="445">
        <v>3</v>
      </c>
      <c r="D124" s="355">
        <v>6.6122986376285553E-2</v>
      </c>
    </row>
    <row r="125" spans="1:4">
      <c r="A125" s="239" t="s">
        <v>1807</v>
      </c>
      <c r="B125" t="s">
        <v>1789</v>
      </c>
      <c r="C125" s="445">
        <v>4</v>
      </c>
      <c r="D125" s="355">
        <v>9.0110383927822113E-2</v>
      </c>
    </row>
    <row r="126" spans="1:4">
      <c r="A126" s="239" t="s">
        <v>1807</v>
      </c>
      <c r="B126" t="s">
        <v>2111</v>
      </c>
      <c r="C126" s="445">
        <v>4</v>
      </c>
      <c r="D126" s="355">
        <v>8.2542300224304199E-2</v>
      </c>
    </row>
    <row r="127" spans="1:4">
      <c r="A127" s="239" t="s">
        <v>1807</v>
      </c>
      <c r="B127" t="s">
        <v>2112</v>
      </c>
      <c r="C127" s="445">
        <v>5</v>
      </c>
      <c r="D127" s="355">
        <v>0.10672358423471451</v>
      </c>
    </row>
    <row r="128" spans="1:4">
      <c r="A128" s="239" t="s">
        <v>1807</v>
      </c>
      <c r="B128" t="s">
        <v>2120</v>
      </c>
      <c r="C128" s="445">
        <v>1</v>
      </c>
      <c r="D128" s="355">
        <v>2.1088147535920143E-2</v>
      </c>
    </row>
    <row r="129" spans="1:4">
      <c r="A129" s="239" t="s">
        <v>2142</v>
      </c>
      <c r="B129" t="s">
        <v>1787</v>
      </c>
      <c r="C129" s="445">
        <v>0</v>
      </c>
      <c r="D129" s="355">
        <v>0</v>
      </c>
    </row>
    <row r="130" spans="1:4">
      <c r="A130" s="239" t="s">
        <v>2142</v>
      </c>
      <c r="B130" t="s">
        <v>1789</v>
      </c>
      <c r="C130" s="445">
        <v>0</v>
      </c>
      <c r="D130" s="355">
        <v>0</v>
      </c>
    </row>
    <row r="131" spans="1:4">
      <c r="A131" s="239" t="s">
        <v>2142</v>
      </c>
      <c r="B131" t="s">
        <v>2111</v>
      </c>
      <c r="C131" s="445">
        <v>0</v>
      </c>
      <c r="D131" s="355">
        <v>0</v>
      </c>
    </row>
    <row r="132" spans="1:4">
      <c r="A132" s="239" t="s">
        <v>2142</v>
      </c>
      <c r="B132" t="s">
        <v>2112</v>
      </c>
      <c r="C132" s="445">
        <v>0</v>
      </c>
      <c r="D132" s="355">
        <v>0</v>
      </c>
    </row>
    <row r="133" spans="1:4">
      <c r="A133" s="239" t="s">
        <v>2142</v>
      </c>
      <c r="B133" t="s">
        <v>2120</v>
      </c>
      <c r="C133" s="445">
        <v>1</v>
      </c>
      <c r="D133" s="355">
        <v>2.1088147535920143E-2</v>
      </c>
    </row>
    <row r="134" spans="1:4">
      <c r="A134" s="239" t="s">
        <v>1808</v>
      </c>
      <c r="B134" t="s">
        <v>1787</v>
      </c>
      <c r="C134" s="445">
        <v>82</v>
      </c>
      <c r="D134" s="355">
        <v>1.8073617219924927</v>
      </c>
    </row>
    <row r="135" spans="1:4">
      <c r="A135" s="239" t="s">
        <v>1808</v>
      </c>
      <c r="B135" t="s">
        <v>1789</v>
      </c>
      <c r="C135" s="445">
        <v>66</v>
      </c>
      <c r="D135" s="355">
        <v>1.4868214130401611</v>
      </c>
    </row>
    <row r="136" spans="1:4">
      <c r="A136" s="239" t="s">
        <v>1808</v>
      </c>
      <c r="B136" t="s">
        <v>2111</v>
      </c>
      <c r="C136" s="445">
        <v>81</v>
      </c>
      <c r="D136" s="355">
        <v>1.6714816093444824</v>
      </c>
    </row>
    <row r="137" spans="1:4">
      <c r="A137" s="239" t="s">
        <v>1808</v>
      </c>
      <c r="B137" t="s">
        <v>2112</v>
      </c>
      <c r="C137" s="445">
        <v>77</v>
      </c>
      <c r="D137" s="355">
        <v>1.6435432434082031</v>
      </c>
    </row>
    <row r="138" spans="1:4">
      <c r="A138" s="239" t="s">
        <v>1808</v>
      </c>
      <c r="B138" t="s">
        <v>2120</v>
      </c>
      <c r="C138" s="445">
        <v>101</v>
      </c>
      <c r="D138" s="355">
        <v>2.1299030780792236</v>
      </c>
    </row>
    <row r="139" spans="1:4">
      <c r="A139" s="239" t="s">
        <v>1809</v>
      </c>
      <c r="B139" t="s">
        <v>1787</v>
      </c>
      <c r="C139" s="445">
        <v>0</v>
      </c>
      <c r="D139" s="355">
        <v>0</v>
      </c>
    </row>
    <row r="140" spans="1:4">
      <c r="A140" s="239" t="s">
        <v>1809</v>
      </c>
      <c r="B140" t="s">
        <v>1789</v>
      </c>
      <c r="C140" s="445">
        <v>1</v>
      </c>
      <c r="D140" s="355">
        <v>2.2527595981955528E-2</v>
      </c>
    </row>
    <row r="141" spans="1:4">
      <c r="A141" s="239" t="s">
        <v>1809</v>
      </c>
      <c r="B141" t="s">
        <v>2111</v>
      </c>
      <c r="C141" s="445">
        <v>0</v>
      </c>
      <c r="D141" s="355">
        <v>0</v>
      </c>
    </row>
    <row r="142" spans="1:4">
      <c r="A142" s="239" t="s">
        <v>1809</v>
      </c>
      <c r="B142" t="s">
        <v>2112</v>
      </c>
      <c r="C142" s="445">
        <v>0</v>
      </c>
      <c r="D142" s="355">
        <v>0</v>
      </c>
    </row>
    <row r="143" spans="1:4">
      <c r="A143" s="239" t="s">
        <v>1809</v>
      </c>
      <c r="B143" t="s">
        <v>2120</v>
      </c>
      <c r="C143" s="445">
        <v>0</v>
      </c>
      <c r="D143" s="355">
        <v>0</v>
      </c>
    </row>
    <row r="144" spans="1:4">
      <c r="A144" s="239" t="s">
        <v>1810</v>
      </c>
      <c r="B144" t="s">
        <v>1787</v>
      </c>
      <c r="C144" s="445">
        <v>47</v>
      </c>
      <c r="D144" s="355">
        <v>1.0359268188476563</v>
      </c>
    </row>
    <row r="145" spans="1:4">
      <c r="A145" s="239" t="s">
        <v>1810</v>
      </c>
      <c r="B145" t="s">
        <v>1789</v>
      </c>
      <c r="C145" s="445">
        <v>52</v>
      </c>
      <c r="D145" s="355">
        <v>1.1714349985122681</v>
      </c>
    </row>
    <row r="146" spans="1:4">
      <c r="A146" s="239" t="s">
        <v>1810</v>
      </c>
      <c r="B146" t="s">
        <v>2111</v>
      </c>
      <c r="C146" s="445">
        <v>36</v>
      </c>
      <c r="D146" s="355">
        <v>0.74288070201873779</v>
      </c>
    </row>
    <row r="147" spans="1:4">
      <c r="A147" s="239" t="s">
        <v>1810</v>
      </c>
      <c r="B147" t="s">
        <v>2112</v>
      </c>
      <c r="C147" s="445">
        <v>31</v>
      </c>
      <c r="D147" s="355">
        <v>0.6616862416267395</v>
      </c>
    </row>
    <row r="148" spans="1:4">
      <c r="A148" s="239" t="s">
        <v>1810</v>
      </c>
      <c r="B148" t="s">
        <v>2120</v>
      </c>
      <c r="C148" s="445">
        <v>43</v>
      </c>
      <c r="D148" s="355">
        <v>0.90679037570953369</v>
      </c>
    </row>
    <row r="149" spans="1:4">
      <c r="A149" s="239" t="s">
        <v>1811</v>
      </c>
      <c r="B149" t="s">
        <v>1787</v>
      </c>
      <c r="C149" s="445">
        <v>1</v>
      </c>
      <c r="D149" s="355">
        <v>2.2040996700525284E-2</v>
      </c>
    </row>
    <row r="150" spans="1:4">
      <c r="A150" s="239" t="s">
        <v>1811</v>
      </c>
      <c r="B150" t="s">
        <v>1789</v>
      </c>
      <c r="C150" s="445">
        <v>4</v>
      </c>
      <c r="D150" s="355">
        <v>9.0110383927822113E-2</v>
      </c>
    </row>
    <row r="151" spans="1:4">
      <c r="A151" s="239" t="s">
        <v>1811</v>
      </c>
      <c r="B151" t="s">
        <v>2111</v>
      </c>
      <c r="C151" s="445">
        <v>2</v>
      </c>
      <c r="D151" s="355">
        <v>4.12711501121521E-2</v>
      </c>
    </row>
    <row r="152" spans="1:4">
      <c r="A152" s="239" t="s">
        <v>1811</v>
      </c>
      <c r="B152" t="s">
        <v>2112</v>
      </c>
      <c r="C152" s="445">
        <v>7</v>
      </c>
      <c r="D152" s="355">
        <v>0.14941301941871643</v>
      </c>
    </row>
    <row r="153" spans="1:4">
      <c r="A153" s="239" t="s">
        <v>1811</v>
      </c>
      <c r="B153" t="s">
        <v>2120</v>
      </c>
      <c r="C153" s="445">
        <v>3</v>
      </c>
      <c r="D153" s="355">
        <v>6.3264444470405579E-2</v>
      </c>
    </row>
    <row r="154" spans="1:4">
      <c r="A154" s="239" t="s">
        <v>1812</v>
      </c>
      <c r="B154" t="s">
        <v>1787</v>
      </c>
      <c r="C154" s="445">
        <v>2</v>
      </c>
      <c r="D154" s="355">
        <v>4.4081993401050568E-2</v>
      </c>
    </row>
    <row r="155" spans="1:4">
      <c r="A155" s="239" t="s">
        <v>1812</v>
      </c>
      <c r="B155" t="s">
        <v>1789</v>
      </c>
      <c r="C155" s="445">
        <v>0</v>
      </c>
      <c r="D155" s="355">
        <v>0</v>
      </c>
    </row>
    <row r="156" spans="1:4">
      <c r="A156" s="239" t="s">
        <v>1812</v>
      </c>
      <c r="B156" t="s">
        <v>2111</v>
      </c>
      <c r="C156" s="445">
        <v>0</v>
      </c>
      <c r="D156" s="355">
        <v>0</v>
      </c>
    </row>
    <row r="157" spans="1:4">
      <c r="A157" s="239" t="s">
        <v>1812</v>
      </c>
      <c r="B157" t="s">
        <v>2112</v>
      </c>
      <c r="C157" s="445">
        <v>0</v>
      </c>
      <c r="D157" s="355">
        <v>0</v>
      </c>
    </row>
    <row r="158" spans="1:4">
      <c r="A158" s="239" t="s">
        <v>1812</v>
      </c>
      <c r="B158" t="s">
        <v>2120</v>
      </c>
      <c r="C158" s="445">
        <v>0</v>
      </c>
      <c r="D158" s="355">
        <v>0</v>
      </c>
    </row>
    <row r="159" spans="1:4">
      <c r="A159" s="239" t="s">
        <v>1813</v>
      </c>
      <c r="B159" t="s">
        <v>1787</v>
      </c>
      <c r="C159" s="445">
        <v>78</v>
      </c>
      <c r="D159" s="355">
        <v>1.7191977500915527</v>
      </c>
    </row>
    <row r="160" spans="1:4">
      <c r="A160" s="239" t="s">
        <v>1813</v>
      </c>
      <c r="B160" t="s">
        <v>1789</v>
      </c>
      <c r="C160" s="445">
        <v>59</v>
      </c>
      <c r="D160" s="355">
        <v>1.3291281461715698</v>
      </c>
    </row>
    <row r="161" spans="1:4">
      <c r="A161" s="239" t="s">
        <v>1813</v>
      </c>
      <c r="B161" t="s">
        <v>2111</v>
      </c>
      <c r="C161" s="445">
        <v>80</v>
      </c>
      <c r="D161" s="355">
        <v>1.650846004486084</v>
      </c>
    </row>
    <row r="162" spans="1:4">
      <c r="A162" s="239" t="s">
        <v>1813</v>
      </c>
      <c r="B162" t="s">
        <v>2112</v>
      </c>
      <c r="C162" s="445">
        <v>77</v>
      </c>
      <c r="D162" s="355">
        <v>1.6435432434082031</v>
      </c>
    </row>
    <row r="163" spans="1:4">
      <c r="A163" s="239" t="s">
        <v>1813</v>
      </c>
      <c r="B163" t="s">
        <v>2120</v>
      </c>
      <c r="C163" s="445">
        <v>71</v>
      </c>
      <c r="D163" s="355">
        <v>1.4972585439682007</v>
      </c>
    </row>
    <row r="164" spans="1:4">
      <c r="A164" s="239" t="s">
        <v>1814</v>
      </c>
      <c r="B164" t="s">
        <v>1787</v>
      </c>
      <c r="C164" s="445">
        <v>1</v>
      </c>
      <c r="D164" s="355">
        <v>2.2040996700525284E-2</v>
      </c>
    </row>
    <row r="165" spans="1:4">
      <c r="A165" s="239" t="s">
        <v>1814</v>
      </c>
      <c r="B165" t="s">
        <v>1789</v>
      </c>
      <c r="C165" s="445">
        <v>0</v>
      </c>
      <c r="D165" s="355">
        <v>0</v>
      </c>
    </row>
    <row r="166" spans="1:4">
      <c r="A166" s="239" t="s">
        <v>1814</v>
      </c>
      <c r="B166" t="s">
        <v>2111</v>
      </c>
      <c r="C166" s="445">
        <v>0</v>
      </c>
      <c r="D166" s="355">
        <v>0</v>
      </c>
    </row>
    <row r="167" spans="1:4">
      <c r="A167" s="239" t="s">
        <v>1814</v>
      </c>
      <c r="B167" t="s">
        <v>2112</v>
      </c>
      <c r="C167" s="445">
        <v>1</v>
      </c>
      <c r="D167" s="355">
        <v>2.1344717592000961E-2</v>
      </c>
    </row>
    <row r="168" spans="1:4">
      <c r="A168" s="239" t="s">
        <v>1814</v>
      </c>
      <c r="B168" t="s">
        <v>2120</v>
      </c>
      <c r="C168" s="445">
        <v>0</v>
      </c>
      <c r="D168" s="355">
        <v>0</v>
      </c>
    </row>
    <row r="169" spans="1:4">
      <c r="A169" s="239" t="s">
        <v>1815</v>
      </c>
      <c r="B169" t="s">
        <v>1787</v>
      </c>
      <c r="C169" s="445">
        <v>102</v>
      </c>
      <c r="D169" s="355">
        <v>2.2481815814971924</v>
      </c>
    </row>
    <row r="170" spans="1:4">
      <c r="A170" s="239" t="s">
        <v>1815</v>
      </c>
      <c r="B170" t="s">
        <v>1789</v>
      </c>
      <c r="C170" s="445">
        <v>79</v>
      </c>
      <c r="D170" s="355">
        <v>1.7796801328659058</v>
      </c>
    </row>
    <row r="171" spans="1:4">
      <c r="A171" s="239" t="s">
        <v>1815</v>
      </c>
      <c r="B171" t="s">
        <v>2111</v>
      </c>
      <c r="C171" s="445">
        <v>100</v>
      </c>
      <c r="D171" s="355">
        <v>2.0635576248168945</v>
      </c>
    </row>
    <row r="172" spans="1:4">
      <c r="A172" s="239" t="s">
        <v>1815</v>
      </c>
      <c r="B172" t="s">
        <v>2112</v>
      </c>
      <c r="C172" s="445">
        <v>129</v>
      </c>
      <c r="D172" s="355">
        <v>2.7534685134887695</v>
      </c>
    </row>
    <row r="173" spans="1:4">
      <c r="A173" s="239" t="s">
        <v>1815</v>
      </c>
      <c r="B173" t="s">
        <v>2120</v>
      </c>
      <c r="C173" s="445">
        <v>121</v>
      </c>
      <c r="D173" s="355">
        <v>2.5516660213470459</v>
      </c>
    </row>
    <row r="174" spans="1:4">
      <c r="A174" s="239" t="s">
        <v>1816</v>
      </c>
      <c r="B174" t="s">
        <v>1787</v>
      </c>
      <c r="C174" s="445">
        <v>3</v>
      </c>
      <c r="D174" s="355">
        <v>6.6122986376285553E-2</v>
      </c>
    </row>
    <row r="175" spans="1:4">
      <c r="A175" s="239" t="s">
        <v>1816</v>
      </c>
      <c r="B175" t="s">
        <v>1789</v>
      </c>
      <c r="C175" s="445">
        <v>0</v>
      </c>
      <c r="D175" s="355">
        <v>0</v>
      </c>
    </row>
    <row r="176" spans="1:4">
      <c r="A176" s="239" t="s">
        <v>1816</v>
      </c>
      <c r="B176" t="s">
        <v>2111</v>
      </c>
      <c r="C176" s="445">
        <v>1</v>
      </c>
      <c r="D176" s="355">
        <v>2.063557505607605E-2</v>
      </c>
    </row>
    <row r="177" spans="1:4">
      <c r="A177" s="239" t="s">
        <v>1816</v>
      </c>
      <c r="B177" t="s">
        <v>2112</v>
      </c>
      <c r="C177" s="445">
        <v>2</v>
      </c>
      <c r="D177" s="355">
        <v>4.2689435184001923E-2</v>
      </c>
    </row>
    <row r="178" spans="1:4">
      <c r="A178" s="239" t="s">
        <v>1816</v>
      </c>
      <c r="B178" t="s">
        <v>2120</v>
      </c>
      <c r="C178" s="445">
        <v>3</v>
      </c>
      <c r="D178" s="355">
        <v>6.3264444470405579E-2</v>
      </c>
    </row>
    <row r="179" spans="1:4">
      <c r="A179" s="239" t="s">
        <v>1817</v>
      </c>
      <c r="B179" t="s">
        <v>1787</v>
      </c>
      <c r="C179" s="445">
        <v>0</v>
      </c>
      <c r="D179" s="355">
        <v>0</v>
      </c>
    </row>
    <row r="180" spans="1:4">
      <c r="A180" s="239" t="s">
        <v>1817</v>
      </c>
      <c r="B180" t="s">
        <v>1789</v>
      </c>
      <c r="C180" s="445">
        <v>1</v>
      </c>
      <c r="D180" s="355">
        <v>2.2527595981955528E-2</v>
      </c>
    </row>
    <row r="181" spans="1:4">
      <c r="A181" s="239" t="s">
        <v>1817</v>
      </c>
      <c r="B181" t="s">
        <v>2111</v>
      </c>
      <c r="C181" s="445">
        <v>0</v>
      </c>
      <c r="D181" s="355">
        <v>0</v>
      </c>
    </row>
    <row r="182" spans="1:4">
      <c r="A182" s="239" t="s">
        <v>1817</v>
      </c>
      <c r="B182" t="s">
        <v>2112</v>
      </c>
      <c r="C182" s="445">
        <v>0</v>
      </c>
      <c r="D182" s="355">
        <v>0</v>
      </c>
    </row>
    <row r="183" spans="1:4">
      <c r="A183" s="239" t="s">
        <v>1817</v>
      </c>
      <c r="B183" t="s">
        <v>2120</v>
      </c>
      <c r="C183" s="445">
        <v>1</v>
      </c>
      <c r="D183" s="355">
        <v>2.1088147535920143E-2</v>
      </c>
    </row>
    <row r="184" spans="1:4">
      <c r="A184" s="239" t="s">
        <v>2134</v>
      </c>
      <c r="B184" t="s">
        <v>1787</v>
      </c>
      <c r="C184" s="445">
        <v>0</v>
      </c>
      <c r="D184" s="355">
        <v>0</v>
      </c>
    </row>
    <row r="185" spans="1:4">
      <c r="A185" s="239" t="s">
        <v>2134</v>
      </c>
      <c r="B185" t="s">
        <v>1789</v>
      </c>
      <c r="C185" s="445">
        <v>0</v>
      </c>
      <c r="D185" s="355">
        <v>0</v>
      </c>
    </row>
    <row r="186" spans="1:4">
      <c r="A186" s="239" t="s">
        <v>2134</v>
      </c>
      <c r="B186" t="s">
        <v>2111</v>
      </c>
      <c r="C186" s="445">
        <v>2</v>
      </c>
      <c r="D186" s="355">
        <v>4.12711501121521E-2</v>
      </c>
    </row>
    <row r="187" spans="1:4">
      <c r="A187" s="239" t="s">
        <v>2134</v>
      </c>
      <c r="B187" t="s">
        <v>2112</v>
      </c>
      <c r="C187" s="445">
        <v>0</v>
      </c>
      <c r="D187" s="355">
        <v>0</v>
      </c>
    </row>
    <row r="188" spans="1:4">
      <c r="A188" s="239" t="s">
        <v>2134</v>
      </c>
      <c r="B188" t="s">
        <v>2120</v>
      </c>
      <c r="C188" s="445">
        <v>0</v>
      </c>
      <c r="D188" s="355">
        <v>0</v>
      </c>
    </row>
    <row r="189" spans="1:4">
      <c r="A189" s="239" t="s">
        <v>2143</v>
      </c>
      <c r="B189" t="s">
        <v>1787</v>
      </c>
      <c r="C189" s="445">
        <v>0</v>
      </c>
      <c r="D189" s="355">
        <v>0</v>
      </c>
    </row>
    <row r="190" spans="1:4">
      <c r="A190" s="239" t="s">
        <v>2143</v>
      </c>
      <c r="B190" t="s">
        <v>1789</v>
      </c>
      <c r="C190" s="445">
        <v>0</v>
      </c>
      <c r="D190" s="355">
        <v>0</v>
      </c>
    </row>
    <row r="191" spans="1:4">
      <c r="A191" s="239" t="s">
        <v>2143</v>
      </c>
      <c r="B191" t="s">
        <v>2111</v>
      </c>
      <c r="C191" s="445">
        <v>0</v>
      </c>
      <c r="D191" s="355">
        <v>0</v>
      </c>
    </row>
    <row r="192" spans="1:4">
      <c r="A192" s="239" t="s">
        <v>2143</v>
      </c>
      <c r="B192" t="s">
        <v>2112</v>
      </c>
      <c r="C192" s="445">
        <v>0</v>
      </c>
      <c r="D192" s="355">
        <v>0</v>
      </c>
    </row>
    <row r="193" spans="1:4">
      <c r="A193" s="239" t="s">
        <v>2143</v>
      </c>
      <c r="B193" t="s">
        <v>2120</v>
      </c>
      <c r="C193" s="445">
        <v>1</v>
      </c>
      <c r="D193" s="355">
        <v>2.1088147535920143E-2</v>
      </c>
    </row>
    <row r="194" spans="1:4">
      <c r="A194" s="239" t="s">
        <v>1818</v>
      </c>
      <c r="B194" t="s">
        <v>1787</v>
      </c>
      <c r="C194" s="445">
        <v>0</v>
      </c>
      <c r="D194" s="355">
        <v>0</v>
      </c>
    </row>
    <row r="195" spans="1:4">
      <c r="A195" s="239" t="s">
        <v>1818</v>
      </c>
      <c r="B195" t="s">
        <v>1789</v>
      </c>
      <c r="C195" s="445">
        <v>0</v>
      </c>
      <c r="D195" s="355">
        <v>0</v>
      </c>
    </row>
    <row r="196" spans="1:4">
      <c r="A196" s="239" t="s">
        <v>1818</v>
      </c>
      <c r="B196" t="s">
        <v>2111</v>
      </c>
      <c r="C196" s="445">
        <v>0</v>
      </c>
      <c r="D196" s="355">
        <v>0</v>
      </c>
    </row>
    <row r="197" spans="1:4">
      <c r="A197" s="239" t="s">
        <v>1818</v>
      </c>
      <c r="B197" t="s">
        <v>2112</v>
      </c>
      <c r="C197" s="445">
        <v>2</v>
      </c>
      <c r="D197" s="355">
        <v>4.2689435184001923E-2</v>
      </c>
    </row>
    <row r="198" spans="1:4">
      <c r="A198" s="239" t="s">
        <v>1818</v>
      </c>
      <c r="B198" t="s">
        <v>2120</v>
      </c>
      <c r="C198" s="445">
        <v>0</v>
      </c>
      <c r="D198" s="355">
        <v>0</v>
      </c>
    </row>
    <row r="199" spans="1:4">
      <c r="A199" s="239" t="s">
        <v>2144</v>
      </c>
      <c r="B199" t="s">
        <v>1787</v>
      </c>
      <c r="C199" s="445">
        <v>0</v>
      </c>
      <c r="D199" s="355">
        <v>0</v>
      </c>
    </row>
    <row r="200" spans="1:4">
      <c r="A200" s="239" t="s">
        <v>2144</v>
      </c>
      <c r="B200" t="s">
        <v>1789</v>
      </c>
      <c r="C200" s="445">
        <v>0</v>
      </c>
      <c r="D200" s="355">
        <v>0</v>
      </c>
    </row>
    <row r="201" spans="1:4">
      <c r="A201" s="239" t="s">
        <v>2144</v>
      </c>
      <c r="B201" t="s">
        <v>2111</v>
      </c>
      <c r="C201" s="445">
        <v>0</v>
      </c>
      <c r="D201" s="355">
        <v>0</v>
      </c>
    </row>
    <row r="202" spans="1:4">
      <c r="A202" s="239" t="s">
        <v>2144</v>
      </c>
      <c r="B202" t="s">
        <v>2112</v>
      </c>
      <c r="C202" s="445">
        <v>0</v>
      </c>
      <c r="D202" s="355">
        <v>0</v>
      </c>
    </row>
    <row r="203" spans="1:4">
      <c r="A203" s="239" t="s">
        <v>2144</v>
      </c>
      <c r="B203" t="s">
        <v>2120</v>
      </c>
      <c r="C203" s="445">
        <v>1</v>
      </c>
      <c r="D203" s="355">
        <v>2.1088147535920143E-2</v>
      </c>
    </row>
    <row r="204" spans="1:4">
      <c r="A204" t="s">
        <v>2145</v>
      </c>
      <c r="B204" t="s">
        <v>1787</v>
      </c>
      <c r="C204" s="445">
        <v>19</v>
      </c>
      <c r="D204" s="355">
        <v>0.4187789261341095</v>
      </c>
    </row>
    <row r="205" spans="1:4">
      <c r="A205" t="s">
        <v>2145</v>
      </c>
      <c r="B205" t="s">
        <v>1789</v>
      </c>
      <c r="C205" s="445">
        <v>20</v>
      </c>
      <c r="D205" s="355">
        <v>0.45055192708969116</v>
      </c>
    </row>
    <row r="206" spans="1:4">
      <c r="A206" t="s">
        <v>2145</v>
      </c>
      <c r="B206" t="s">
        <v>2111</v>
      </c>
      <c r="C206" s="445">
        <v>32</v>
      </c>
      <c r="D206" s="355">
        <v>0.66033840179443359</v>
      </c>
    </row>
    <row r="207" spans="1:4">
      <c r="A207" t="s">
        <v>2145</v>
      </c>
      <c r="B207" t="s">
        <v>2112</v>
      </c>
      <c r="C207" s="445">
        <v>21</v>
      </c>
      <c r="D207" s="355">
        <v>0.44823905825614929</v>
      </c>
    </row>
    <row r="208" spans="1:4">
      <c r="A208" t="s">
        <v>2145</v>
      </c>
      <c r="B208" t="s">
        <v>2120</v>
      </c>
      <c r="C208" s="445">
        <v>33</v>
      </c>
      <c r="D208" s="355">
        <v>0.69590890407562256</v>
      </c>
    </row>
    <row r="209" spans="1:4">
      <c r="A209" t="s">
        <v>2146</v>
      </c>
      <c r="B209" t="s">
        <v>1787</v>
      </c>
      <c r="C209" s="445">
        <v>343</v>
      </c>
      <c r="D209" s="355">
        <v>7.5600619316101074</v>
      </c>
    </row>
    <row r="210" spans="1:4">
      <c r="A210" t="s">
        <v>2146</v>
      </c>
      <c r="B210" t="s">
        <v>1789</v>
      </c>
      <c r="C210" s="445">
        <v>363</v>
      </c>
      <c r="D210" s="355">
        <v>8.1775178909301758</v>
      </c>
    </row>
    <row r="211" spans="1:4">
      <c r="A211" t="s">
        <v>2146</v>
      </c>
      <c r="B211" t="s">
        <v>2111</v>
      </c>
      <c r="C211" s="445">
        <v>409</v>
      </c>
      <c r="D211" s="355">
        <v>8.4399509429931641</v>
      </c>
    </row>
    <row r="212" spans="1:4">
      <c r="A212" t="s">
        <v>2146</v>
      </c>
      <c r="B212" t="s">
        <v>2112</v>
      </c>
      <c r="C212" s="445">
        <v>332</v>
      </c>
      <c r="D212" s="355">
        <v>7.0864462852478027</v>
      </c>
    </row>
    <row r="213" spans="1:4">
      <c r="A213" t="s">
        <v>2146</v>
      </c>
      <c r="B213" t="s">
        <v>2120</v>
      </c>
      <c r="C213" s="445">
        <v>324</v>
      </c>
      <c r="D213" s="355">
        <v>6.8325600624084473</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EE10C-813A-414F-9D7E-388DC32C040C}">
  <dimension ref="A1:M227"/>
  <sheetViews>
    <sheetView workbookViewId="0">
      <selection sqref="A1:XFD1"/>
    </sheetView>
  </sheetViews>
  <sheetFormatPr defaultRowHeight="15.5"/>
  <cols>
    <col min="1" max="1" width="43.765625" customWidth="1"/>
    <col min="2" max="2" width="13.23046875" style="12" customWidth="1"/>
    <col min="3" max="3" width="31.4609375" customWidth="1"/>
    <col min="4" max="4" width="36" style="113" customWidth="1"/>
    <col min="5" max="5" width="32" customWidth="1"/>
    <col min="6" max="6" width="13.23046875" customWidth="1"/>
    <col min="7" max="7" width="16.23046875" customWidth="1"/>
    <col min="8" max="8" width="13.23046875" customWidth="1"/>
    <col min="9" max="9" width="16.23046875" customWidth="1"/>
    <col min="10" max="10" width="13.23046875" customWidth="1"/>
    <col min="11" max="11" width="21.765625" customWidth="1"/>
    <col min="12" max="12" width="18.4609375" customWidth="1"/>
    <col min="13" max="13" width="8.765625" bestFit="1" customWidth="1"/>
    <col min="14" max="14" width="11.765625" customWidth="1"/>
  </cols>
  <sheetData>
    <row r="1" spans="1:13" ht="20">
      <c r="A1" s="15" t="s">
        <v>2205</v>
      </c>
      <c r="B1" s="5"/>
      <c r="C1" s="5"/>
      <c r="D1" s="112"/>
      <c r="E1" s="5"/>
      <c r="F1" s="5"/>
      <c r="G1" s="5"/>
      <c r="H1" s="5"/>
      <c r="I1" s="5"/>
      <c r="J1" s="5"/>
      <c r="K1" s="5"/>
      <c r="L1" s="2"/>
      <c r="M1" s="2"/>
    </row>
    <row r="2" spans="1:13">
      <c r="A2" s="2" t="s">
        <v>2160</v>
      </c>
      <c r="B2" s="5"/>
      <c r="C2" s="5"/>
      <c r="D2" s="112"/>
      <c r="E2" s="5"/>
      <c r="F2" s="5"/>
      <c r="G2" s="5"/>
      <c r="H2" s="5"/>
      <c r="I2" s="5"/>
      <c r="J2" s="5"/>
      <c r="K2" s="5"/>
      <c r="L2" s="2"/>
      <c r="M2" s="2"/>
    </row>
    <row r="3" spans="1:13" s="9" customFormat="1" ht="18">
      <c r="A3" s="9" t="s">
        <v>2203</v>
      </c>
      <c r="D3" s="460"/>
    </row>
    <row r="4" spans="1:13" ht="31">
      <c r="A4" s="20" t="s">
        <v>234</v>
      </c>
      <c r="B4" s="20" t="s">
        <v>212</v>
      </c>
      <c r="C4" s="233" t="s">
        <v>2178</v>
      </c>
      <c r="D4" s="336" t="s">
        <v>2179</v>
      </c>
      <c r="K4" s="2"/>
    </row>
    <row r="5" spans="1:13">
      <c r="A5" t="s">
        <v>240</v>
      </c>
      <c r="B5" t="s">
        <v>1787</v>
      </c>
      <c r="C5" s="445">
        <v>44</v>
      </c>
      <c r="D5" s="113">
        <v>50</v>
      </c>
      <c r="E5" s="461"/>
      <c r="F5" s="389"/>
      <c r="K5" s="2"/>
    </row>
    <row r="6" spans="1:13">
      <c r="A6" t="s">
        <v>240</v>
      </c>
      <c r="B6" t="s">
        <v>1789</v>
      </c>
      <c r="C6" s="445">
        <v>53</v>
      </c>
      <c r="D6" s="113">
        <v>50.943397521972656</v>
      </c>
      <c r="E6" s="389"/>
      <c r="F6" s="389"/>
      <c r="K6" s="2"/>
    </row>
    <row r="7" spans="1:13">
      <c r="A7" t="s">
        <v>240</v>
      </c>
      <c r="B7" t="s">
        <v>2111</v>
      </c>
      <c r="C7" s="445">
        <v>48</v>
      </c>
      <c r="D7" s="113">
        <v>43.75</v>
      </c>
      <c r="E7" s="389"/>
      <c r="F7" s="389"/>
      <c r="G7" s="5"/>
      <c r="K7" s="2"/>
    </row>
    <row r="8" spans="1:13">
      <c r="A8" t="s">
        <v>240</v>
      </c>
      <c r="B8" t="s">
        <v>2112</v>
      </c>
      <c r="C8" s="445">
        <v>30</v>
      </c>
      <c r="D8" s="113">
        <v>36.666667938232422</v>
      </c>
      <c r="E8" s="389"/>
      <c r="F8" s="389"/>
    </row>
    <row r="9" spans="1:13">
      <c r="A9" t="s">
        <v>240</v>
      </c>
      <c r="B9" t="s">
        <v>2120</v>
      </c>
      <c r="C9" s="445">
        <v>21</v>
      </c>
      <c r="D9" s="113">
        <v>76.190475463867188</v>
      </c>
      <c r="E9" s="389"/>
      <c r="F9" s="389"/>
    </row>
    <row r="10" spans="1:13" s="447" customFormat="1">
      <c r="A10" t="s">
        <v>239</v>
      </c>
      <c r="B10" t="s">
        <v>1787</v>
      </c>
      <c r="C10" s="445">
        <v>40</v>
      </c>
      <c r="D10" s="113">
        <v>42.5</v>
      </c>
      <c r="E10" s="461"/>
      <c r="F10" s="461"/>
    </row>
    <row r="11" spans="1:13">
      <c r="A11" t="s">
        <v>239</v>
      </c>
      <c r="B11" t="s">
        <v>1789</v>
      </c>
      <c r="C11" s="445">
        <v>48</v>
      </c>
      <c r="D11" s="113">
        <v>39.583332061767578</v>
      </c>
      <c r="E11" s="389"/>
      <c r="F11" s="389"/>
    </row>
    <row r="12" spans="1:13">
      <c r="A12" t="s">
        <v>239</v>
      </c>
      <c r="B12" t="s">
        <v>2111</v>
      </c>
      <c r="C12" s="445">
        <v>47</v>
      </c>
      <c r="D12" s="113">
        <v>31.914894104003906</v>
      </c>
      <c r="E12" s="389"/>
      <c r="F12" s="389"/>
    </row>
    <row r="13" spans="1:13">
      <c r="A13" t="s">
        <v>239</v>
      </c>
      <c r="B13" t="s">
        <v>2112</v>
      </c>
      <c r="C13" s="445">
        <v>29</v>
      </c>
      <c r="D13" s="113">
        <v>34.482757568359375</v>
      </c>
      <c r="E13" s="389"/>
      <c r="F13" s="389"/>
    </row>
    <row r="14" spans="1:13">
      <c r="A14" t="s">
        <v>239</v>
      </c>
      <c r="B14" t="s">
        <v>2120</v>
      </c>
      <c r="C14" s="445">
        <v>18</v>
      </c>
      <c r="D14" s="113">
        <v>38.888889312744141</v>
      </c>
      <c r="E14" s="389"/>
      <c r="F14" s="389"/>
    </row>
    <row r="15" spans="1:13">
      <c r="A15" t="s">
        <v>251</v>
      </c>
      <c r="B15" t="s">
        <v>1787</v>
      </c>
      <c r="C15" s="445">
        <v>28</v>
      </c>
      <c r="D15" s="113">
        <v>78.571426391601563</v>
      </c>
      <c r="E15" s="389"/>
      <c r="F15" s="389"/>
    </row>
    <row r="16" spans="1:13">
      <c r="A16" t="s">
        <v>251</v>
      </c>
      <c r="B16" t="s">
        <v>1789</v>
      </c>
      <c r="C16" s="445">
        <v>43</v>
      </c>
      <c r="D16" s="113">
        <v>51.162792205810547</v>
      </c>
      <c r="E16" s="389"/>
      <c r="F16" s="389"/>
    </row>
    <row r="17" spans="1:10">
      <c r="A17" t="s">
        <v>251</v>
      </c>
      <c r="B17" t="s">
        <v>2111</v>
      </c>
      <c r="C17" s="445">
        <v>39</v>
      </c>
      <c r="D17" s="113">
        <v>56.410255432128906</v>
      </c>
      <c r="E17" s="389"/>
      <c r="F17" s="389"/>
    </row>
    <row r="18" spans="1:10">
      <c r="A18" t="s">
        <v>251</v>
      </c>
      <c r="B18" t="s">
        <v>2112</v>
      </c>
      <c r="C18" s="445">
        <v>35</v>
      </c>
      <c r="D18" s="113">
        <v>57.142856597900391</v>
      </c>
      <c r="E18" s="389"/>
      <c r="F18" s="389"/>
    </row>
    <row r="19" spans="1:10">
      <c r="A19" t="s">
        <v>251</v>
      </c>
      <c r="B19" t="s">
        <v>2120</v>
      </c>
      <c r="C19" s="445">
        <v>19</v>
      </c>
      <c r="D19" s="113">
        <v>84.210525512695313</v>
      </c>
      <c r="E19" s="389"/>
      <c r="F19" s="389"/>
    </row>
    <row r="20" spans="1:10">
      <c r="A20" t="s">
        <v>2114</v>
      </c>
      <c r="B20" t="s">
        <v>1787</v>
      </c>
      <c r="C20" s="445">
        <v>46</v>
      </c>
      <c r="D20" s="113">
        <v>84.782608032226563</v>
      </c>
      <c r="E20" s="389"/>
      <c r="F20" s="389"/>
    </row>
    <row r="21" spans="1:10">
      <c r="A21" t="s">
        <v>2114</v>
      </c>
      <c r="B21" t="s">
        <v>1789</v>
      </c>
      <c r="C21" s="445">
        <v>57</v>
      </c>
      <c r="D21" s="113">
        <v>75.4385986328125</v>
      </c>
      <c r="E21" s="389"/>
      <c r="F21" s="389"/>
      <c r="G21" s="637"/>
    </row>
    <row r="22" spans="1:10">
      <c r="A22" t="s">
        <v>2114</v>
      </c>
      <c r="B22" t="s">
        <v>2111</v>
      </c>
      <c r="C22" s="445">
        <v>44</v>
      </c>
      <c r="D22" s="113">
        <v>65.909088134765625</v>
      </c>
      <c r="E22" s="466"/>
      <c r="F22" s="466"/>
      <c r="G22" s="637"/>
    </row>
    <row r="23" spans="1:10">
      <c r="A23" t="s">
        <v>2114</v>
      </c>
      <c r="B23" t="s">
        <v>2112</v>
      </c>
      <c r="C23" s="445">
        <v>30</v>
      </c>
      <c r="D23" s="113">
        <v>66.666664123535156</v>
      </c>
      <c r="E23" s="389"/>
      <c r="F23" s="389"/>
    </row>
    <row r="24" spans="1:10">
      <c r="A24" t="s">
        <v>2114</v>
      </c>
      <c r="B24" t="s">
        <v>2120</v>
      </c>
      <c r="C24" s="445">
        <v>21</v>
      </c>
      <c r="D24" s="113">
        <v>85.714286804199219</v>
      </c>
      <c r="E24" s="389"/>
      <c r="F24" s="389"/>
      <c r="G24" s="467"/>
      <c r="H24" s="109"/>
      <c r="I24" s="109"/>
      <c r="J24" s="109"/>
    </row>
    <row r="25" spans="1:10">
      <c r="A25" t="s">
        <v>2170</v>
      </c>
      <c r="B25" t="s">
        <v>1787</v>
      </c>
      <c r="C25" s="445">
        <v>6</v>
      </c>
      <c r="D25" s="113">
        <v>83.333335876464844</v>
      </c>
      <c r="E25" s="389"/>
      <c r="F25" s="389"/>
      <c r="G25" s="467"/>
      <c r="H25" s="109"/>
      <c r="I25" s="109"/>
      <c r="J25" s="109"/>
    </row>
    <row r="26" spans="1:10">
      <c r="A26" t="s">
        <v>2170</v>
      </c>
      <c r="B26" t="s">
        <v>1789</v>
      </c>
      <c r="C26" s="445">
        <v>2</v>
      </c>
      <c r="D26" s="113">
        <v>100</v>
      </c>
      <c r="E26" s="389"/>
      <c r="F26" s="389"/>
      <c r="G26" s="467"/>
      <c r="H26" s="109"/>
      <c r="I26" s="109"/>
      <c r="J26" s="109"/>
    </row>
    <row r="27" spans="1:10">
      <c r="A27" t="s">
        <v>2170</v>
      </c>
      <c r="B27" t="s">
        <v>2111</v>
      </c>
      <c r="C27" s="445">
        <v>6</v>
      </c>
      <c r="D27" s="113">
        <v>100</v>
      </c>
      <c r="E27" s="389"/>
      <c r="F27" s="389"/>
      <c r="G27" s="467"/>
      <c r="H27" s="109"/>
      <c r="I27" s="109"/>
      <c r="J27" s="109"/>
    </row>
    <row r="28" spans="1:10">
      <c r="A28" t="s">
        <v>2170</v>
      </c>
      <c r="B28" t="s">
        <v>2112</v>
      </c>
      <c r="C28" s="445">
        <v>1</v>
      </c>
      <c r="D28" s="113">
        <v>100</v>
      </c>
      <c r="E28" s="389"/>
      <c r="F28" s="389"/>
    </row>
    <row r="29" spans="1:10">
      <c r="A29" t="s">
        <v>2170</v>
      </c>
      <c r="B29" t="s">
        <v>2120</v>
      </c>
      <c r="C29" s="445">
        <v>4</v>
      </c>
      <c r="D29" s="113">
        <v>100</v>
      </c>
      <c r="E29" s="389"/>
      <c r="F29" s="389"/>
    </row>
    <row r="30" spans="1:10">
      <c r="A30" t="s">
        <v>2116</v>
      </c>
      <c r="B30" t="s">
        <v>1787</v>
      </c>
      <c r="C30" s="445">
        <v>8</v>
      </c>
      <c r="D30" s="113">
        <v>75</v>
      </c>
      <c r="E30" s="389"/>
      <c r="F30" s="389"/>
    </row>
    <row r="31" spans="1:10">
      <c r="A31" t="s">
        <v>2116</v>
      </c>
      <c r="B31" t="s">
        <v>1789</v>
      </c>
      <c r="C31" s="445">
        <v>11</v>
      </c>
      <c r="D31" s="113">
        <v>54.545455932617188</v>
      </c>
      <c r="E31" s="389"/>
      <c r="F31" s="389"/>
    </row>
    <row r="32" spans="1:10">
      <c r="A32" t="s">
        <v>2116</v>
      </c>
      <c r="B32" t="s">
        <v>2111</v>
      </c>
      <c r="C32" s="445">
        <v>9</v>
      </c>
      <c r="D32" s="113">
        <v>66.666664123535156</v>
      </c>
      <c r="E32" s="389"/>
      <c r="F32" s="389"/>
    </row>
    <row r="33" spans="1:6">
      <c r="A33" t="s">
        <v>2116</v>
      </c>
      <c r="B33" t="s">
        <v>2112</v>
      </c>
      <c r="C33" s="445">
        <v>5</v>
      </c>
      <c r="D33" s="113">
        <v>20</v>
      </c>
      <c r="E33" s="389"/>
      <c r="F33" s="389"/>
    </row>
    <row r="34" spans="1:6">
      <c r="A34" t="s">
        <v>2116</v>
      </c>
      <c r="B34" t="s">
        <v>2120</v>
      </c>
      <c r="C34" s="445">
        <v>5</v>
      </c>
      <c r="D34" s="113">
        <v>80</v>
      </c>
      <c r="E34" s="389"/>
      <c r="F34" s="389"/>
    </row>
    <row r="35" spans="1:6">
      <c r="A35" t="s">
        <v>245</v>
      </c>
      <c r="B35" t="s">
        <v>1787</v>
      </c>
      <c r="C35" s="445">
        <v>22</v>
      </c>
      <c r="D35" s="113">
        <v>50</v>
      </c>
      <c r="E35" s="389"/>
      <c r="F35" s="389"/>
    </row>
    <row r="36" spans="1:6">
      <c r="A36" t="s">
        <v>245</v>
      </c>
      <c r="B36" t="s">
        <v>1789</v>
      </c>
      <c r="C36" s="445">
        <v>17</v>
      </c>
      <c r="D36" s="113">
        <v>52.941177368164063</v>
      </c>
      <c r="E36" s="389"/>
      <c r="F36" s="389"/>
    </row>
    <row r="37" spans="1:6">
      <c r="A37" t="s">
        <v>245</v>
      </c>
      <c r="B37" t="s">
        <v>2111</v>
      </c>
      <c r="C37" s="445">
        <v>20</v>
      </c>
      <c r="D37" s="113">
        <v>45</v>
      </c>
      <c r="E37" s="389"/>
      <c r="F37" s="389"/>
    </row>
    <row r="38" spans="1:6">
      <c r="A38" t="s">
        <v>245</v>
      </c>
      <c r="B38" t="s">
        <v>2112</v>
      </c>
      <c r="C38" s="445">
        <v>14</v>
      </c>
      <c r="D38" s="113">
        <v>42.857143402099609</v>
      </c>
      <c r="E38" s="389"/>
      <c r="F38" s="389"/>
    </row>
    <row r="39" spans="1:6">
      <c r="A39" t="s">
        <v>245</v>
      </c>
      <c r="B39" t="s">
        <v>2120</v>
      </c>
      <c r="C39" s="445">
        <v>5</v>
      </c>
      <c r="D39" s="113">
        <v>80</v>
      </c>
      <c r="E39" s="389"/>
      <c r="F39" s="389"/>
    </row>
    <row r="40" spans="1:6">
      <c r="A40" t="s">
        <v>2171</v>
      </c>
      <c r="B40" t="s">
        <v>1787</v>
      </c>
      <c r="C40" s="445">
        <v>1</v>
      </c>
      <c r="D40" s="113">
        <v>100</v>
      </c>
      <c r="E40" s="389"/>
      <c r="F40" s="389"/>
    </row>
    <row r="41" spans="1:6">
      <c r="A41" t="s">
        <v>2171</v>
      </c>
      <c r="B41" t="s">
        <v>1789</v>
      </c>
      <c r="C41" s="445">
        <v>0</v>
      </c>
      <c r="D41" s="420" t="s">
        <v>345</v>
      </c>
      <c r="E41" s="389"/>
      <c r="F41" s="389"/>
    </row>
    <row r="42" spans="1:6">
      <c r="A42" t="s">
        <v>2171</v>
      </c>
      <c r="B42" t="s">
        <v>2111</v>
      </c>
      <c r="C42" s="445">
        <v>0</v>
      </c>
      <c r="D42" s="420" t="s">
        <v>345</v>
      </c>
      <c r="E42" s="389"/>
      <c r="F42" s="389"/>
    </row>
    <row r="43" spans="1:6">
      <c r="A43" t="s">
        <v>2171</v>
      </c>
      <c r="B43" t="s">
        <v>2112</v>
      </c>
      <c r="C43" s="445">
        <v>0</v>
      </c>
      <c r="D43" s="420" t="s">
        <v>345</v>
      </c>
      <c r="E43" s="389"/>
      <c r="F43" s="389"/>
    </row>
    <row r="44" spans="1:6">
      <c r="A44" t="s">
        <v>2171</v>
      </c>
      <c r="B44" t="s">
        <v>2120</v>
      </c>
      <c r="C44" s="445">
        <v>0</v>
      </c>
      <c r="D44" s="420" t="s">
        <v>345</v>
      </c>
      <c r="E44" s="389"/>
      <c r="F44" s="389"/>
    </row>
    <row r="45" spans="1:6">
      <c r="A45" t="s">
        <v>2117</v>
      </c>
      <c r="B45" t="s">
        <v>1787</v>
      </c>
      <c r="C45" s="445">
        <v>11</v>
      </c>
      <c r="D45" s="113">
        <v>36.363636016845703</v>
      </c>
      <c r="E45" s="389"/>
      <c r="F45" s="389"/>
    </row>
    <row r="46" spans="1:6">
      <c r="A46" t="s">
        <v>2117</v>
      </c>
      <c r="B46" t="s">
        <v>1789</v>
      </c>
      <c r="C46" s="445">
        <v>8</v>
      </c>
      <c r="D46" s="113">
        <v>25</v>
      </c>
      <c r="E46" s="389"/>
      <c r="F46" s="389"/>
    </row>
    <row r="47" spans="1:6">
      <c r="A47" t="s">
        <v>2117</v>
      </c>
      <c r="B47" t="s">
        <v>2111</v>
      </c>
      <c r="C47" s="445">
        <v>4</v>
      </c>
      <c r="D47" s="113">
        <v>25</v>
      </c>
      <c r="E47" s="389"/>
      <c r="F47" s="389"/>
    </row>
    <row r="48" spans="1:6">
      <c r="A48" t="s">
        <v>2117</v>
      </c>
      <c r="B48" t="s">
        <v>2112</v>
      </c>
      <c r="C48" s="445">
        <v>3</v>
      </c>
      <c r="D48" s="113">
        <v>33.333332061767578</v>
      </c>
      <c r="E48" s="389"/>
      <c r="F48" s="389"/>
    </row>
    <row r="49" spans="1:6">
      <c r="A49" t="s">
        <v>2117</v>
      </c>
      <c r="B49" t="s">
        <v>2120</v>
      </c>
      <c r="C49" s="445">
        <v>8</v>
      </c>
      <c r="D49" s="113">
        <v>12.5</v>
      </c>
      <c r="E49" s="389"/>
      <c r="F49" s="389"/>
    </row>
    <row r="50" spans="1:6">
      <c r="A50" t="s">
        <v>243</v>
      </c>
      <c r="B50" t="s">
        <v>1787</v>
      </c>
      <c r="C50" s="445">
        <v>34</v>
      </c>
      <c r="D50" s="113">
        <v>70.588233947753906</v>
      </c>
      <c r="E50" s="389"/>
      <c r="F50" s="389"/>
    </row>
    <row r="51" spans="1:6">
      <c r="A51" t="s">
        <v>243</v>
      </c>
      <c r="B51" t="s">
        <v>1789</v>
      </c>
      <c r="C51" s="445">
        <v>45</v>
      </c>
      <c r="D51" s="113">
        <v>53.333332061767578</v>
      </c>
      <c r="E51" s="389"/>
      <c r="F51" s="389"/>
    </row>
    <row r="52" spans="1:6">
      <c r="A52" t="s">
        <v>243</v>
      </c>
      <c r="B52" t="s">
        <v>2111</v>
      </c>
      <c r="C52" s="445">
        <v>37</v>
      </c>
      <c r="D52" s="113">
        <v>43.243244171142578</v>
      </c>
      <c r="E52" s="389"/>
      <c r="F52" s="389"/>
    </row>
    <row r="53" spans="1:6">
      <c r="A53" t="s">
        <v>243</v>
      </c>
      <c r="B53" t="s">
        <v>2112</v>
      </c>
      <c r="C53" s="445">
        <v>27</v>
      </c>
      <c r="D53" s="113">
        <v>51.851852416992188</v>
      </c>
      <c r="E53" s="389"/>
      <c r="F53" s="389"/>
    </row>
    <row r="54" spans="1:6">
      <c r="A54" t="s">
        <v>243</v>
      </c>
      <c r="B54" t="s">
        <v>2120</v>
      </c>
      <c r="C54" s="445">
        <v>19</v>
      </c>
      <c r="D54" s="113">
        <v>68.421051025390625</v>
      </c>
      <c r="E54" s="389"/>
      <c r="F54" s="389"/>
    </row>
    <row r="55" spans="1:6">
      <c r="A55" t="s">
        <v>2172</v>
      </c>
      <c r="B55" t="s">
        <v>1787</v>
      </c>
      <c r="C55" s="445">
        <v>423</v>
      </c>
      <c r="D55" s="113">
        <v>5.437352180480957</v>
      </c>
      <c r="E55" s="389"/>
      <c r="F55" s="389"/>
    </row>
    <row r="56" spans="1:6">
      <c r="A56" t="s">
        <v>2172</v>
      </c>
      <c r="B56" t="s">
        <v>1789</v>
      </c>
      <c r="C56" s="445">
        <v>377</v>
      </c>
      <c r="D56" s="113">
        <v>5.3050398826599121</v>
      </c>
      <c r="E56" s="389"/>
      <c r="F56" s="389"/>
    </row>
    <row r="57" spans="1:6">
      <c r="A57" t="s">
        <v>2172</v>
      </c>
      <c r="B57" t="s">
        <v>2111</v>
      </c>
      <c r="C57" s="445">
        <v>400</v>
      </c>
      <c r="D57" s="113">
        <v>3.5</v>
      </c>
      <c r="E57" s="389"/>
      <c r="F57" s="389"/>
    </row>
    <row r="58" spans="1:6">
      <c r="A58" t="s">
        <v>2172</v>
      </c>
      <c r="B58" t="s">
        <v>2112</v>
      </c>
      <c r="C58" s="445">
        <v>356</v>
      </c>
      <c r="D58" s="113">
        <v>3.3707864284515381</v>
      </c>
      <c r="E58" s="389"/>
      <c r="F58" s="389"/>
    </row>
    <row r="59" spans="1:6">
      <c r="A59" t="s">
        <v>2172</v>
      </c>
      <c r="B59" t="s">
        <v>2120</v>
      </c>
      <c r="C59" s="445">
        <v>323</v>
      </c>
      <c r="D59" s="113">
        <v>6.1919503211975098</v>
      </c>
      <c r="E59" s="389"/>
      <c r="F59" s="389"/>
    </row>
    <row r="60" spans="1:6">
      <c r="A60" s="473" t="s">
        <v>2204</v>
      </c>
      <c r="B60" s="464"/>
      <c r="C60" s="474"/>
      <c r="D60" s="465"/>
      <c r="E60" s="389"/>
      <c r="F60" s="389"/>
    </row>
    <row r="61" spans="1:6" s="447" customFormat="1" ht="31">
      <c r="A61" s="5" t="s">
        <v>189</v>
      </c>
      <c r="B61" s="5" t="s">
        <v>212</v>
      </c>
      <c r="C61" s="469" t="s">
        <v>2135</v>
      </c>
      <c r="D61" s="470" t="s">
        <v>2136</v>
      </c>
      <c r="E61" s="461"/>
      <c r="F61" s="461"/>
    </row>
    <row r="62" spans="1:6">
      <c r="A62" s="404" t="s">
        <v>2173</v>
      </c>
      <c r="B62" t="s">
        <v>1787</v>
      </c>
      <c r="C62" s="445">
        <v>3</v>
      </c>
      <c r="D62" s="355">
        <v>0.71090048551559448</v>
      </c>
      <c r="E62" s="389"/>
      <c r="F62" s="389"/>
    </row>
    <row r="63" spans="1:6">
      <c r="A63" s="404" t="s">
        <v>2173</v>
      </c>
      <c r="B63" t="s">
        <v>1789</v>
      </c>
      <c r="C63" s="445">
        <v>0</v>
      </c>
      <c r="D63" s="355">
        <v>0</v>
      </c>
      <c r="E63" s="389"/>
      <c r="F63" s="389"/>
    </row>
    <row r="64" spans="1:6">
      <c r="A64" s="404" t="s">
        <v>2173</v>
      </c>
      <c r="B64" t="s">
        <v>2111</v>
      </c>
      <c r="C64" s="445">
        <v>3</v>
      </c>
      <c r="D64" s="355">
        <v>0.68493151664733887</v>
      </c>
      <c r="E64" s="389"/>
      <c r="F64" s="389"/>
    </row>
    <row r="65" spans="1:6">
      <c r="A65" s="404" t="s">
        <v>2173</v>
      </c>
      <c r="B65" t="s">
        <v>2112</v>
      </c>
      <c r="C65" s="445">
        <v>4</v>
      </c>
      <c r="D65" s="355">
        <v>1.0416666269302368</v>
      </c>
      <c r="E65" s="389"/>
      <c r="F65" s="389"/>
    </row>
    <row r="66" spans="1:6">
      <c r="A66" s="404" t="s">
        <v>2173</v>
      </c>
      <c r="B66" t="s">
        <v>2120</v>
      </c>
      <c r="C66" s="445">
        <v>2</v>
      </c>
      <c r="D66" s="355">
        <v>0.52631580829620361</v>
      </c>
      <c r="E66" s="389"/>
      <c r="F66" s="389"/>
    </row>
    <row r="67" spans="1:6">
      <c r="A67" s="404" t="s">
        <v>2174</v>
      </c>
      <c r="B67" t="s">
        <v>1787</v>
      </c>
      <c r="C67" s="445">
        <v>410</v>
      </c>
      <c r="D67" s="355">
        <v>97.156394958496094</v>
      </c>
      <c r="E67" s="389"/>
      <c r="F67" s="389"/>
    </row>
    <row r="68" spans="1:6">
      <c r="A68" s="404" t="s">
        <v>2174</v>
      </c>
      <c r="B68" t="s">
        <v>1789</v>
      </c>
      <c r="C68" s="445">
        <v>396</v>
      </c>
      <c r="D68" s="355">
        <v>98.019798278808594</v>
      </c>
      <c r="E68" s="389"/>
      <c r="F68" s="389"/>
    </row>
    <row r="69" spans="1:6">
      <c r="A69" s="404" t="s">
        <v>2174</v>
      </c>
      <c r="B69" t="s">
        <v>2111</v>
      </c>
      <c r="C69" s="445">
        <v>427</v>
      </c>
      <c r="D69" s="355">
        <v>97.48858642578125</v>
      </c>
      <c r="E69" s="389"/>
      <c r="F69" s="389"/>
    </row>
    <row r="70" spans="1:6">
      <c r="A70" s="404" t="s">
        <v>2174</v>
      </c>
      <c r="B70" t="s">
        <v>2112</v>
      </c>
      <c r="C70" s="445">
        <v>367</v>
      </c>
      <c r="D70" s="355">
        <v>95.572914123535156</v>
      </c>
      <c r="E70" s="389"/>
      <c r="F70" s="389"/>
    </row>
    <row r="71" spans="1:6">
      <c r="A71" s="404" t="s">
        <v>2174</v>
      </c>
      <c r="B71" t="s">
        <v>2120</v>
      </c>
      <c r="C71" s="445">
        <v>367</v>
      </c>
      <c r="D71" s="355">
        <v>96.578948974609375</v>
      </c>
      <c r="E71" s="389"/>
      <c r="F71" s="389"/>
    </row>
    <row r="72" spans="1:6">
      <c r="A72" s="404" t="s">
        <v>2175</v>
      </c>
      <c r="B72" t="s">
        <v>1787</v>
      </c>
      <c r="C72" s="445">
        <v>1</v>
      </c>
      <c r="D72" s="355">
        <v>0.2369668185710907</v>
      </c>
      <c r="E72" s="389"/>
      <c r="F72" s="389"/>
    </row>
    <row r="73" spans="1:6">
      <c r="A73" s="404" t="s">
        <v>2175</v>
      </c>
      <c r="B73" t="s">
        <v>1789</v>
      </c>
      <c r="C73" s="445">
        <v>0</v>
      </c>
      <c r="D73" s="355">
        <v>0</v>
      </c>
      <c r="E73" s="389"/>
      <c r="F73" s="389"/>
    </row>
    <row r="74" spans="1:6">
      <c r="A74" s="404" t="s">
        <v>2175</v>
      </c>
      <c r="B74" t="s">
        <v>2111</v>
      </c>
      <c r="C74" s="445">
        <v>0</v>
      </c>
      <c r="D74" s="355">
        <v>0</v>
      </c>
      <c r="E74" s="389"/>
      <c r="F74" s="389"/>
    </row>
    <row r="75" spans="1:6">
      <c r="A75" s="404" t="s">
        <v>2175</v>
      </c>
      <c r="B75" t="s">
        <v>2112</v>
      </c>
      <c r="C75" s="445">
        <v>0</v>
      </c>
      <c r="D75" s="355">
        <v>0</v>
      </c>
      <c r="E75" s="389"/>
      <c r="F75" s="389"/>
    </row>
    <row r="76" spans="1:6">
      <c r="A76" s="404" t="s">
        <v>2175</v>
      </c>
      <c r="B76" t="s">
        <v>2120</v>
      </c>
      <c r="C76" s="445">
        <v>0</v>
      </c>
      <c r="D76" s="355">
        <v>0</v>
      </c>
      <c r="E76" s="389"/>
      <c r="F76" s="389"/>
    </row>
    <row r="77" spans="1:6">
      <c r="A77" s="404" t="s">
        <v>2176</v>
      </c>
      <c r="B77" t="s">
        <v>1787</v>
      </c>
      <c r="C77" s="445">
        <v>3</v>
      </c>
      <c r="D77" s="355">
        <v>0.71090048551559448</v>
      </c>
      <c r="E77" s="389"/>
      <c r="F77" s="389"/>
    </row>
    <row r="78" spans="1:6">
      <c r="A78" s="404" t="s">
        <v>2176</v>
      </c>
      <c r="B78" t="s">
        <v>1789</v>
      </c>
      <c r="C78" s="445">
        <v>1</v>
      </c>
      <c r="D78" s="355">
        <v>0.24752475321292877</v>
      </c>
      <c r="E78" s="389"/>
      <c r="F78" s="389"/>
    </row>
    <row r="79" spans="1:6">
      <c r="A79" s="404" t="s">
        <v>2176</v>
      </c>
      <c r="B79" t="s">
        <v>2111</v>
      </c>
      <c r="C79" s="445">
        <v>0</v>
      </c>
      <c r="D79" s="355">
        <v>0</v>
      </c>
      <c r="E79" s="389"/>
      <c r="F79" s="389"/>
    </row>
    <row r="80" spans="1:6">
      <c r="A80" s="404" t="s">
        <v>2176</v>
      </c>
      <c r="B80" t="s">
        <v>2112</v>
      </c>
      <c r="C80" s="445">
        <v>1</v>
      </c>
      <c r="D80" s="355">
        <v>0.2604166567325592</v>
      </c>
      <c r="E80" s="389"/>
      <c r="F80" s="389"/>
    </row>
    <row r="81" spans="1:6">
      <c r="A81" s="404" t="s">
        <v>2176</v>
      </c>
      <c r="B81" t="s">
        <v>2120</v>
      </c>
      <c r="C81" s="445">
        <v>2</v>
      </c>
      <c r="D81" s="355">
        <v>0.52631580829620361</v>
      </c>
      <c r="E81" s="389"/>
      <c r="F81" s="389"/>
    </row>
    <row r="82" spans="1:6">
      <c r="A82" s="404" t="s">
        <v>2177</v>
      </c>
      <c r="B82" t="s">
        <v>1787</v>
      </c>
      <c r="C82" s="445">
        <v>5</v>
      </c>
      <c r="D82" s="355">
        <v>1.1848341226577759</v>
      </c>
      <c r="E82" s="389"/>
      <c r="F82" s="389"/>
    </row>
    <row r="83" spans="1:6">
      <c r="A83" s="404" t="s">
        <v>2177</v>
      </c>
      <c r="B83" t="s">
        <v>1789</v>
      </c>
      <c r="C83" s="445">
        <v>7</v>
      </c>
      <c r="D83" s="355">
        <v>1.7326732873916626</v>
      </c>
      <c r="E83" s="389"/>
      <c r="F83" s="389"/>
    </row>
    <row r="84" spans="1:6">
      <c r="A84" s="404" t="s">
        <v>2177</v>
      </c>
      <c r="B84" t="s">
        <v>2111</v>
      </c>
      <c r="C84" s="445">
        <v>8</v>
      </c>
      <c r="D84" s="355">
        <v>1.8264839649200439</v>
      </c>
      <c r="E84" s="389"/>
      <c r="F84" s="389"/>
    </row>
    <row r="85" spans="1:6">
      <c r="A85" s="404" t="s">
        <v>2177</v>
      </c>
      <c r="B85" t="s">
        <v>2112</v>
      </c>
      <c r="C85" s="445">
        <v>12</v>
      </c>
      <c r="D85" s="355">
        <v>3.125</v>
      </c>
      <c r="E85" s="389"/>
      <c r="F85" s="389"/>
    </row>
    <row r="86" spans="1:6" s="2" customFormat="1">
      <c r="A86" s="404" t="s">
        <v>2177</v>
      </c>
      <c r="B86" t="s">
        <v>2120</v>
      </c>
      <c r="C86" s="445">
        <v>9</v>
      </c>
      <c r="D86" s="355">
        <v>2.3684210777282715</v>
      </c>
    </row>
    <row r="87" spans="1:6">
      <c r="A87" s="389"/>
      <c r="B87" s="389"/>
      <c r="C87" s="462"/>
      <c r="D87" s="463"/>
    </row>
    <row r="88" spans="1:6">
      <c r="A88" s="389"/>
      <c r="B88" s="389"/>
      <c r="C88" s="462"/>
      <c r="D88" s="463"/>
    </row>
    <row r="89" spans="1:6">
      <c r="A89" s="389"/>
      <c r="B89" s="389"/>
      <c r="C89" s="462"/>
      <c r="D89" s="468"/>
    </row>
    <row r="90" spans="1:6">
      <c r="A90" s="389"/>
      <c r="B90" s="389"/>
      <c r="C90" s="462"/>
      <c r="D90" s="463"/>
    </row>
    <row r="91" spans="1:6">
      <c r="A91" s="389"/>
      <c r="B91" s="389"/>
      <c r="C91" s="462"/>
      <c r="D91" s="468"/>
    </row>
    <row r="92" spans="1:6">
      <c r="A92" s="389"/>
      <c r="B92" s="389"/>
      <c r="C92" s="462"/>
      <c r="D92" s="468"/>
    </row>
    <row r="93" spans="1:6">
      <c r="A93" s="389"/>
      <c r="B93" s="389"/>
      <c r="C93" s="462"/>
      <c r="D93" s="468"/>
    </row>
    <row r="94" spans="1:6">
      <c r="A94" s="389"/>
      <c r="B94" s="389"/>
      <c r="C94" s="462"/>
      <c r="D94" s="463"/>
    </row>
    <row r="95" spans="1:6">
      <c r="A95" s="389"/>
      <c r="B95" s="389"/>
      <c r="C95" s="462"/>
      <c r="D95" s="463"/>
    </row>
    <row r="96" spans="1:6">
      <c r="A96" s="389"/>
      <c r="B96" s="389"/>
      <c r="C96" s="462"/>
      <c r="D96" s="463"/>
    </row>
    <row r="97" spans="1:4">
      <c r="A97" s="389"/>
      <c r="B97" s="389"/>
      <c r="C97" s="462"/>
      <c r="D97" s="463"/>
    </row>
    <row r="98" spans="1:4">
      <c r="A98" s="389"/>
      <c r="B98" s="389"/>
      <c r="C98" s="462"/>
      <c r="D98" s="463"/>
    </row>
    <row r="99" spans="1:4">
      <c r="A99" s="389"/>
      <c r="B99" s="389"/>
      <c r="C99" s="462"/>
      <c r="D99" s="463"/>
    </row>
    <row r="100" spans="1:4">
      <c r="A100" s="389"/>
      <c r="B100" s="389"/>
      <c r="C100" s="462"/>
      <c r="D100" s="463"/>
    </row>
    <row r="101" spans="1:4">
      <c r="A101" s="389"/>
      <c r="B101" s="389"/>
      <c r="C101" s="462"/>
      <c r="D101" s="463"/>
    </row>
    <row r="102" spans="1:4">
      <c r="A102" s="389"/>
      <c r="B102" s="389"/>
      <c r="C102" s="462"/>
      <c r="D102" s="463"/>
    </row>
    <row r="103" spans="1:4">
      <c r="A103" s="389"/>
      <c r="B103" s="389"/>
      <c r="C103" s="462"/>
      <c r="D103" s="463"/>
    </row>
    <row r="104" spans="1:4">
      <c r="A104" s="389"/>
      <c r="B104" s="389"/>
      <c r="C104" s="462"/>
      <c r="D104" s="463"/>
    </row>
    <row r="105" spans="1:4">
      <c r="A105" s="389"/>
      <c r="B105" s="389"/>
      <c r="C105" s="462"/>
      <c r="D105" s="463"/>
    </row>
    <row r="106" spans="1:4">
      <c r="A106" s="389"/>
      <c r="B106" s="389"/>
      <c r="C106" s="462"/>
      <c r="D106" s="463"/>
    </row>
    <row r="107" spans="1:4">
      <c r="A107" s="389"/>
      <c r="B107" s="389"/>
      <c r="C107" s="462"/>
      <c r="D107" s="463"/>
    </row>
    <row r="108" spans="1:4">
      <c r="A108" s="389"/>
      <c r="B108" s="389"/>
      <c r="C108" s="462"/>
      <c r="D108" s="463"/>
    </row>
    <row r="109" spans="1:4" ht="18">
      <c r="A109" s="9"/>
      <c r="B109" s="389"/>
      <c r="C109" s="462"/>
      <c r="D109" s="463"/>
    </row>
    <row r="110" spans="1:4">
      <c r="A110" s="5"/>
      <c r="B110" s="5"/>
      <c r="C110" s="469"/>
      <c r="D110" s="470"/>
    </row>
    <row r="111" spans="1:4">
      <c r="A111" s="404"/>
      <c r="B111" s="389"/>
      <c r="C111" s="462"/>
      <c r="D111" s="463"/>
    </row>
    <row r="112" spans="1:4">
      <c r="A112" s="404"/>
      <c r="B112" s="389"/>
      <c r="C112" s="462"/>
      <c r="D112" s="463"/>
    </row>
    <row r="113" spans="1:4">
      <c r="A113" s="404"/>
      <c r="B113" s="389"/>
      <c r="C113" s="462"/>
      <c r="D113" s="463"/>
    </row>
    <row r="114" spans="1:4">
      <c r="A114" s="404"/>
      <c r="B114" s="389"/>
      <c r="C114" s="462"/>
      <c r="D114" s="463"/>
    </row>
    <row r="115" spans="1:4">
      <c r="A115" s="404"/>
      <c r="B115" s="389"/>
      <c r="C115" s="462"/>
      <c r="D115" s="463"/>
    </row>
    <row r="116" spans="1:4">
      <c r="A116" s="404"/>
      <c r="B116" s="389"/>
      <c r="C116" s="462"/>
      <c r="D116" s="463"/>
    </row>
    <row r="117" spans="1:4">
      <c r="A117" s="404"/>
      <c r="B117" s="389"/>
      <c r="C117" s="462"/>
      <c r="D117" s="463"/>
    </row>
    <row r="118" spans="1:4">
      <c r="A118" s="404"/>
      <c r="B118" s="389"/>
      <c r="C118" s="462"/>
      <c r="D118" s="463"/>
    </row>
    <row r="119" spans="1:4">
      <c r="A119" s="404"/>
      <c r="B119" s="389"/>
      <c r="C119" s="462"/>
      <c r="D119" s="463"/>
    </row>
    <row r="120" spans="1:4">
      <c r="A120" s="404"/>
      <c r="B120" s="389"/>
      <c r="C120" s="462"/>
      <c r="D120" s="463"/>
    </row>
    <row r="121" spans="1:4">
      <c r="A121" s="404"/>
      <c r="B121" s="389"/>
      <c r="C121" s="462"/>
      <c r="D121" s="463"/>
    </row>
    <row r="122" spans="1:4">
      <c r="A122" s="404"/>
      <c r="B122" s="389"/>
      <c r="C122" s="462"/>
      <c r="D122" s="463"/>
    </row>
    <row r="123" spans="1:4">
      <c r="A123" s="404"/>
      <c r="B123" s="389"/>
      <c r="C123" s="462"/>
      <c r="D123" s="463"/>
    </row>
    <row r="124" spans="1:4">
      <c r="A124" s="404"/>
      <c r="B124" s="389"/>
      <c r="C124" s="462"/>
      <c r="D124" s="463"/>
    </row>
    <row r="125" spans="1:4">
      <c r="A125" s="404"/>
      <c r="B125" s="389"/>
      <c r="C125" s="462"/>
      <c r="D125" s="463"/>
    </row>
    <row r="126" spans="1:4">
      <c r="A126" s="404"/>
      <c r="B126" s="389"/>
      <c r="C126" s="462"/>
      <c r="D126" s="463"/>
    </row>
    <row r="127" spans="1:4">
      <c r="A127" s="404"/>
      <c r="B127" s="389"/>
      <c r="C127" s="462"/>
      <c r="D127" s="463"/>
    </row>
    <row r="128" spans="1:4">
      <c r="A128" s="404"/>
      <c r="B128" s="389"/>
      <c r="C128" s="462"/>
      <c r="D128" s="463"/>
    </row>
    <row r="129" spans="1:4">
      <c r="A129" s="404"/>
      <c r="B129" s="389"/>
      <c r="C129" s="462"/>
      <c r="D129" s="463"/>
    </row>
    <row r="130" spans="1:4">
      <c r="A130" s="404"/>
      <c r="B130" s="389"/>
      <c r="C130" s="462"/>
      <c r="D130" s="463"/>
    </row>
    <row r="131" spans="1:4">
      <c r="A131" s="404"/>
      <c r="B131" s="389"/>
      <c r="C131" s="462"/>
      <c r="D131" s="463"/>
    </row>
    <row r="132" spans="1:4">
      <c r="A132" s="404"/>
      <c r="B132" s="389"/>
      <c r="C132" s="462"/>
      <c r="D132" s="463"/>
    </row>
    <row r="133" spans="1:4">
      <c r="A133" s="404"/>
      <c r="B133" s="389"/>
      <c r="C133" s="462"/>
      <c r="D133" s="463"/>
    </row>
    <row r="134" spans="1:4">
      <c r="A134" s="404"/>
      <c r="B134" s="389"/>
      <c r="C134" s="462"/>
      <c r="D134" s="463"/>
    </row>
    <row r="135" spans="1:4">
      <c r="A135" s="404"/>
      <c r="B135" s="2"/>
      <c r="C135" s="6"/>
      <c r="D135" s="21"/>
    </row>
    <row r="136" spans="1:4">
      <c r="C136" s="471"/>
      <c r="D136" s="472"/>
    </row>
    <row r="137" spans="1:4">
      <c r="C137" s="471"/>
      <c r="D137" s="472"/>
    </row>
    <row r="138" spans="1:4">
      <c r="C138" s="471"/>
      <c r="D138" s="472"/>
    </row>
    <row r="139" spans="1:4">
      <c r="C139" s="471"/>
      <c r="D139" s="472"/>
    </row>
    <row r="140" spans="1:4">
      <c r="C140" s="471"/>
      <c r="D140" s="472"/>
    </row>
    <row r="141" spans="1:4">
      <c r="C141" s="471"/>
      <c r="D141" s="472"/>
    </row>
    <row r="142" spans="1:4">
      <c r="C142" s="471"/>
      <c r="D142" s="472"/>
    </row>
    <row r="143" spans="1:4">
      <c r="C143" s="471"/>
      <c r="D143" s="472"/>
    </row>
    <row r="144" spans="1:4">
      <c r="C144" s="471"/>
      <c r="D144" s="472"/>
    </row>
    <row r="145" spans="3:4">
      <c r="C145" s="471"/>
      <c r="D145" s="472"/>
    </row>
    <row r="146" spans="3:4">
      <c r="C146" s="471"/>
      <c r="D146" s="472"/>
    </row>
    <row r="147" spans="3:4">
      <c r="C147" s="471"/>
      <c r="D147" s="472"/>
    </row>
    <row r="148" spans="3:4">
      <c r="C148" s="471"/>
      <c r="D148" s="472"/>
    </row>
    <row r="149" spans="3:4">
      <c r="C149" s="471"/>
      <c r="D149" s="472"/>
    </row>
    <row r="150" spans="3:4">
      <c r="C150" s="471"/>
      <c r="D150" s="472"/>
    </row>
    <row r="151" spans="3:4">
      <c r="C151" s="471"/>
      <c r="D151" s="472"/>
    </row>
    <row r="152" spans="3:4">
      <c r="C152" s="471"/>
      <c r="D152" s="472"/>
    </row>
    <row r="153" spans="3:4">
      <c r="C153" s="471"/>
      <c r="D153" s="472"/>
    </row>
    <row r="154" spans="3:4">
      <c r="C154" s="471"/>
      <c r="D154" s="472"/>
    </row>
    <row r="155" spans="3:4">
      <c r="C155" s="471"/>
      <c r="D155" s="472"/>
    </row>
    <row r="156" spans="3:4">
      <c r="C156" s="471"/>
      <c r="D156" s="472"/>
    </row>
    <row r="157" spans="3:4">
      <c r="C157" s="471"/>
      <c r="D157" s="472"/>
    </row>
    <row r="158" spans="3:4">
      <c r="C158" s="471"/>
      <c r="D158" s="472"/>
    </row>
    <row r="159" spans="3:4">
      <c r="C159" s="471"/>
      <c r="D159" s="472"/>
    </row>
    <row r="160" spans="3:4">
      <c r="C160" s="471"/>
      <c r="D160" s="472"/>
    </row>
    <row r="161" spans="3:4">
      <c r="C161" s="471"/>
      <c r="D161" s="472"/>
    </row>
    <row r="162" spans="3:4">
      <c r="C162" s="471"/>
      <c r="D162" s="472"/>
    </row>
    <row r="163" spans="3:4">
      <c r="C163" s="471"/>
      <c r="D163" s="472"/>
    </row>
    <row r="164" spans="3:4">
      <c r="C164" s="471"/>
      <c r="D164" s="472"/>
    </row>
    <row r="165" spans="3:4">
      <c r="C165" s="471"/>
      <c r="D165" s="472"/>
    </row>
    <row r="166" spans="3:4">
      <c r="C166" s="471"/>
      <c r="D166" s="472"/>
    </row>
    <row r="167" spans="3:4">
      <c r="C167" s="471"/>
      <c r="D167" s="472"/>
    </row>
    <row r="168" spans="3:4">
      <c r="C168" s="471"/>
      <c r="D168" s="472"/>
    </row>
    <row r="169" spans="3:4">
      <c r="C169" s="471"/>
      <c r="D169" s="472"/>
    </row>
    <row r="170" spans="3:4">
      <c r="C170" s="471"/>
      <c r="D170" s="472"/>
    </row>
    <row r="171" spans="3:4">
      <c r="C171" s="471"/>
      <c r="D171" s="472"/>
    </row>
    <row r="172" spans="3:4">
      <c r="C172" s="471"/>
      <c r="D172" s="472"/>
    </row>
    <row r="173" spans="3:4">
      <c r="C173" s="471"/>
      <c r="D173" s="472"/>
    </row>
    <row r="174" spans="3:4">
      <c r="C174" s="471"/>
      <c r="D174" s="472"/>
    </row>
    <row r="175" spans="3:4">
      <c r="C175" s="471"/>
      <c r="D175" s="472"/>
    </row>
    <row r="176" spans="3:4">
      <c r="C176" s="471"/>
      <c r="D176" s="472"/>
    </row>
    <row r="177" spans="4:4">
      <c r="D177" s="472"/>
    </row>
    <row r="178" spans="4:4">
      <c r="D178" s="472"/>
    </row>
    <row r="179" spans="4:4">
      <c r="D179" s="472"/>
    </row>
    <row r="180" spans="4:4">
      <c r="D180" s="472"/>
    </row>
    <row r="181" spans="4:4">
      <c r="D181" s="472"/>
    </row>
    <row r="182" spans="4:4">
      <c r="D182" s="472"/>
    </row>
    <row r="183" spans="4:4">
      <c r="D183" s="472"/>
    </row>
    <row r="184" spans="4:4">
      <c r="D184" s="472"/>
    </row>
    <row r="185" spans="4:4">
      <c r="D185" s="472"/>
    </row>
    <row r="186" spans="4:4">
      <c r="D186" s="472"/>
    </row>
    <row r="187" spans="4:4">
      <c r="D187" s="472"/>
    </row>
    <row r="188" spans="4:4">
      <c r="D188" s="472"/>
    </row>
    <row r="189" spans="4:4">
      <c r="D189" s="472"/>
    </row>
    <row r="190" spans="4:4">
      <c r="D190" s="472"/>
    </row>
    <row r="191" spans="4:4">
      <c r="D191" s="472"/>
    </row>
    <row r="192" spans="4:4">
      <c r="D192" s="472"/>
    </row>
    <row r="193" spans="4:4">
      <c r="D193" s="472"/>
    </row>
    <row r="194" spans="4:4">
      <c r="D194" s="472"/>
    </row>
    <row r="195" spans="4:4">
      <c r="D195" s="472"/>
    </row>
    <row r="196" spans="4:4">
      <c r="D196" s="472"/>
    </row>
    <row r="197" spans="4:4">
      <c r="D197" s="472"/>
    </row>
    <row r="198" spans="4:4">
      <c r="D198" s="472"/>
    </row>
    <row r="199" spans="4:4">
      <c r="D199" s="472"/>
    </row>
    <row r="200" spans="4:4">
      <c r="D200" s="472"/>
    </row>
    <row r="201" spans="4:4">
      <c r="D201" s="472"/>
    </row>
    <row r="202" spans="4:4">
      <c r="D202" s="472"/>
    </row>
    <row r="203" spans="4:4">
      <c r="D203" s="472"/>
    </row>
    <row r="204" spans="4:4">
      <c r="D204" s="472"/>
    </row>
    <row r="205" spans="4:4">
      <c r="D205" s="472"/>
    </row>
    <row r="206" spans="4:4">
      <c r="D206" s="472"/>
    </row>
    <row r="207" spans="4:4">
      <c r="D207" s="472"/>
    </row>
    <row r="208" spans="4:4">
      <c r="D208" s="472"/>
    </row>
    <row r="209" spans="4:4">
      <c r="D209" s="472"/>
    </row>
    <row r="210" spans="4:4">
      <c r="D210" s="472"/>
    </row>
    <row r="211" spans="4:4">
      <c r="D211" s="472"/>
    </row>
    <row r="212" spans="4:4">
      <c r="D212" s="472"/>
    </row>
    <row r="213" spans="4:4">
      <c r="D213" s="472"/>
    </row>
    <row r="214" spans="4:4">
      <c r="D214" s="472"/>
    </row>
    <row r="215" spans="4:4">
      <c r="D215" s="472"/>
    </row>
    <row r="216" spans="4:4">
      <c r="D216" s="472"/>
    </row>
    <row r="217" spans="4:4">
      <c r="D217" s="472"/>
    </row>
    <row r="218" spans="4:4">
      <c r="D218" s="472"/>
    </row>
    <row r="219" spans="4:4">
      <c r="D219" s="472"/>
    </row>
    <row r="220" spans="4:4">
      <c r="D220" s="472"/>
    </row>
    <row r="221" spans="4:4">
      <c r="D221" s="472"/>
    </row>
    <row r="222" spans="4:4">
      <c r="D222" s="472"/>
    </row>
    <row r="223" spans="4:4">
      <c r="D223" s="472"/>
    </row>
    <row r="224" spans="4:4">
      <c r="D224" s="472"/>
    </row>
    <row r="225" spans="4:4">
      <c r="D225" s="472"/>
    </row>
    <row r="226" spans="4:4">
      <c r="D226" s="472"/>
    </row>
    <row r="227" spans="4:4">
      <c r="D227" s="472"/>
    </row>
  </sheetData>
  <mergeCells count="1">
    <mergeCell ref="G21:G22"/>
  </mergeCells>
  <pageMargins left="0.7" right="0.7" top="0.75" bottom="0.75" header="0.3" footer="0.3"/>
  <tableParts count="2">
    <tablePart r:id="rId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CA4E-D4CD-42C4-AD60-E4CE893C4520}">
  <dimension ref="A1:T127"/>
  <sheetViews>
    <sheetView topLeftCell="A53" workbookViewId="0"/>
  </sheetViews>
  <sheetFormatPr defaultRowHeight="15.5"/>
  <cols>
    <col min="1" max="1" width="31.23046875" customWidth="1"/>
    <col min="2" max="2" width="11.53515625" customWidth="1"/>
    <col min="3" max="3" width="46.23046875" customWidth="1"/>
    <col min="4" max="4" width="45.765625" customWidth="1"/>
  </cols>
  <sheetData>
    <row r="1" spans="1:20" ht="20">
      <c r="A1" s="510" t="s">
        <v>2265</v>
      </c>
      <c r="B1" s="502"/>
      <c r="C1" s="511"/>
      <c r="D1" s="504"/>
      <c r="E1" s="511"/>
      <c r="F1" s="511"/>
      <c r="G1" s="492"/>
      <c r="H1" s="492"/>
      <c r="I1" s="485"/>
      <c r="J1" s="487"/>
      <c r="K1" s="487"/>
      <c r="L1" s="487"/>
      <c r="M1" s="487"/>
      <c r="N1" s="487"/>
      <c r="O1" s="487"/>
      <c r="P1" s="487"/>
      <c r="Q1" s="487"/>
      <c r="R1" s="487"/>
      <c r="S1" s="487"/>
      <c r="T1" s="487"/>
    </row>
    <row r="2" spans="1:20">
      <c r="A2" s="485" t="s">
        <v>2160</v>
      </c>
      <c r="B2" s="502"/>
      <c r="C2" s="511"/>
      <c r="D2" s="504"/>
      <c r="E2" s="511"/>
      <c r="F2" s="511"/>
      <c r="G2" s="492"/>
      <c r="H2" s="492"/>
      <c r="I2" s="485"/>
      <c r="J2" s="487"/>
      <c r="K2" s="487"/>
      <c r="L2" s="487"/>
      <c r="M2" s="487"/>
      <c r="N2" s="487"/>
      <c r="O2" s="487"/>
      <c r="P2" s="487"/>
      <c r="Q2" s="487"/>
      <c r="R2" s="487"/>
      <c r="S2" s="487"/>
      <c r="T2" s="487"/>
    </row>
    <row r="3" spans="1:20" ht="18">
      <c r="A3" s="491" t="s">
        <v>2266</v>
      </c>
      <c r="B3" s="495"/>
      <c r="C3" s="512"/>
      <c r="D3" s="513"/>
      <c r="E3" s="512"/>
      <c r="F3" s="512"/>
      <c r="G3" s="492"/>
      <c r="H3" s="492"/>
      <c r="I3" s="485"/>
      <c r="J3" s="487"/>
      <c r="K3" s="487"/>
      <c r="L3" s="487"/>
      <c r="M3" s="487"/>
      <c r="N3" s="487"/>
      <c r="O3" s="487"/>
      <c r="P3" s="487"/>
      <c r="Q3" s="487"/>
      <c r="R3" s="487"/>
      <c r="S3" s="487"/>
      <c r="T3" s="487"/>
    </row>
    <row r="4" spans="1:20" ht="47.25" customHeight="1">
      <c r="A4" s="486" t="s">
        <v>234</v>
      </c>
      <c r="B4" s="494" t="s">
        <v>212</v>
      </c>
      <c r="C4" s="497" t="s">
        <v>2261</v>
      </c>
      <c r="D4" s="505" t="s">
        <v>1691</v>
      </c>
      <c r="E4" s="487"/>
      <c r="F4" s="487"/>
      <c r="G4" s="487"/>
      <c r="H4" s="487"/>
      <c r="I4" s="487"/>
      <c r="J4" s="487"/>
      <c r="K4" s="514"/>
      <c r="L4" s="514"/>
      <c r="M4" s="514"/>
      <c r="N4" s="514"/>
      <c r="O4" s="514"/>
      <c r="P4" s="514"/>
      <c r="Q4" s="514"/>
      <c r="R4" s="514"/>
      <c r="S4" s="514"/>
      <c r="T4" s="514"/>
    </row>
    <row r="5" spans="1:20">
      <c r="A5" s="515" t="s">
        <v>240</v>
      </c>
      <c r="B5" s="488" t="s">
        <v>1787</v>
      </c>
      <c r="C5" s="493">
        <v>496</v>
      </c>
      <c r="D5" s="500">
        <v>8.6693544387817383</v>
      </c>
      <c r="E5" s="487"/>
      <c r="F5" s="487"/>
      <c r="G5" s="487"/>
      <c r="H5" s="487"/>
      <c r="I5" s="487"/>
      <c r="J5" s="487"/>
      <c r="K5" s="487"/>
      <c r="L5" s="487"/>
      <c r="M5" s="487"/>
      <c r="N5" s="503"/>
      <c r="O5" s="503"/>
      <c r="P5" s="503"/>
      <c r="Q5" s="503"/>
      <c r="R5" s="503"/>
      <c r="S5" s="503"/>
      <c r="T5" s="503"/>
    </row>
    <row r="6" spans="1:20">
      <c r="A6" s="515" t="s">
        <v>240</v>
      </c>
      <c r="B6" s="488" t="s">
        <v>1789</v>
      </c>
      <c r="C6" s="493">
        <v>531</v>
      </c>
      <c r="D6" s="500">
        <v>9.7928438186645508</v>
      </c>
      <c r="E6" s="487"/>
      <c r="F6" s="487"/>
      <c r="G6" s="487"/>
      <c r="H6" s="487"/>
      <c r="I6" s="487"/>
      <c r="J6" s="487"/>
      <c r="K6" s="487"/>
      <c r="L6" s="487"/>
      <c r="M6" s="487"/>
      <c r="N6" s="516"/>
      <c r="O6" s="517"/>
      <c r="P6" s="516"/>
      <c r="Q6" s="517"/>
      <c r="R6" s="518"/>
      <c r="S6" s="517"/>
      <c r="T6" s="518"/>
    </row>
    <row r="7" spans="1:20">
      <c r="A7" s="515" t="s">
        <v>240</v>
      </c>
      <c r="B7" s="488" t="s">
        <v>2111</v>
      </c>
      <c r="C7" s="493">
        <v>538</v>
      </c>
      <c r="D7" s="500">
        <v>9.2936801910400391</v>
      </c>
      <c r="E7" s="487"/>
      <c r="F7" s="487"/>
      <c r="G7" s="487"/>
      <c r="H7" s="487"/>
      <c r="I7" s="487"/>
      <c r="J7" s="487"/>
      <c r="K7" s="487"/>
      <c r="L7" s="487"/>
      <c r="M7" s="487"/>
      <c r="N7" s="516"/>
      <c r="O7" s="517"/>
      <c r="P7" s="516"/>
      <c r="Q7" s="517"/>
      <c r="R7" s="518"/>
      <c r="S7" s="517"/>
      <c r="T7" s="518"/>
    </row>
    <row r="8" spans="1:20">
      <c r="A8" s="515" t="s">
        <v>240</v>
      </c>
      <c r="B8" s="488" t="s">
        <v>2112</v>
      </c>
      <c r="C8" s="493">
        <v>595</v>
      </c>
      <c r="D8" s="500">
        <v>10.588234901428223</v>
      </c>
      <c r="E8" s="487"/>
      <c r="F8" s="487"/>
      <c r="G8" s="487"/>
      <c r="H8" s="487"/>
      <c r="I8" s="487"/>
      <c r="J8" s="487"/>
      <c r="K8" s="487"/>
      <c r="L8" s="487"/>
      <c r="M8" s="487"/>
      <c r="N8" s="519"/>
      <c r="O8" s="520"/>
      <c r="P8" s="519"/>
      <c r="Q8" s="520"/>
      <c r="R8" s="519"/>
      <c r="S8" s="520"/>
      <c r="T8" s="519"/>
    </row>
    <row r="9" spans="1:20">
      <c r="A9" s="515" t="s">
        <v>240</v>
      </c>
      <c r="B9" s="488" t="s">
        <v>2120</v>
      </c>
      <c r="C9" s="493">
        <v>544</v>
      </c>
      <c r="D9" s="500">
        <v>9.375</v>
      </c>
      <c r="E9" s="487"/>
      <c r="F9" s="487"/>
      <c r="G9" s="487"/>
      <c r="H9" s="487"/>
      <c r="I9" s="487"/>
      <c r="J9" s="487"/>
      <c r="K9" s="487"/>
      <c r="L9" s="487"/>
      <c r="M9" s="487"/>
      <c r="N9" s="519"/>
      <c r="O9" s="520"/>
      <c r="P9" s="519"/>
      <c r="Q9" s="520"/>
      <c r="R9" s="519"/>
      <c r="S9" s="520"/>
      <c r="T9" s="519"/>
    </row>
    <row r="10" spans="1:20">
      <c r="A10" s="515" t="s">
        <v>239</v>
      </c>
      <c r="B10" s="488" t="s">
        <v>1787</v>
      </c>
      <c r="C10" s="493">
        <v>493</v>
      </c>
      <c r="D10" s="500">
        <v>10.750507354736328</v>
      </c>
      <c r="E10" s="487"/>
      <c r="F10" s="487"/>
      <c r="G10" s="487"/>
      <c r="H10" s="487"/>
      <c r="I10" s="487"/>
      <c r="J10" s="487"/>
      <c r="K10" s="487"/>
      <c r="L10" s="487"/>
      <c r="M10" s="487"/>
      <c r="N10" s="487"/>
      <c r="O10" s="487"/>
      <c r="P10" s="487"/>
      <c r="Q10" s="487"/>
      <c r="R10" s="487"/>
      <c r="S10" s="487"/>
      <c r="T10" s="487"/>
    </row>
    <row r="11" spans="1:20">
      <c r="A11" s="515" t="s">
        <v>239</v>
      </c>
      <c r="B11" s="488" t="s">
        <v>1789</v>
      </c>
      <c r="C11" s="493">
        <v>522</v>
      </c>
      <c r="D11" s="500">
        <v>12.068965911865234</v>
      </c>
      <c r="E11" s="487"/>
      <c r="F11" s="487"/>
      <c r="G11" s="487"/>
      <c r="H11" s="487"/>
      <c r="I11" s="487"/>
      <c r="J11" s="487"/>
      <c r="K11" s="487"/>
      <c r="L11" s="487"/>
      <c r="M11" s="487"/>
      <c r="N11" s="487"/>
      <c r="O11" s="487"/>
      <c r="P11" s="487"/>
      <c r="Q11" s="487"/>
      <c r="R11" s="487"/>
      <c r="S11" s="487"/>
      <c r="T11" s="487"/>
    </row>
    <row r="12" spans="1:20">
      <c r="A12" s="515" t="s">
        <v>239</v>
      </c>
      <c r="B12" s="488" t="s">
        <v>2111</v>
      </c>
      <c r="C12" s="493">
        <v>533</v>
      </c>
      <c r="D12" s="500">
        <v>11.069417953491211</v>
      </c>
      <c r="E12" s="487"/>
      <c r="F12" s="487"/>
      <c r="G12" s="487"/>
      <c r="H12" s="487"/>
      <c r="I12" s="487"/>
      <c r="J12" s="487"/>
      <c r="K12" s="487"/>
      <c r="L12" s="487"/>
      <c r="M12" s="487"/>
      <c r="N12" s="487"/>
      <c r="O12" s="487"/>
      <c r="P12" s="487"/>
      <c r="Q12" s="487"/>
      <c r="R12" s="487"/>
      <c r="S12" s="487"/>
      <c r="T12" s="487"/>
    </row>
    <row r="13" spans="1:20">
      <c r="A13" s="515" t="s">
        <v>239</v>
      </c>
      <c r="B13" s="488" t="s">
        <v>2112</v>
      </c>
      <c r="C13" s="493">
        <v>587</v>
      </c>
      <c r="D13" s="500">
        <v>14.821124076843262</v>
      </c>
      <c r="E13" s="487"/>
      <c r="F13" s="487"/>
      <c r="G13" s="487"/>
      <c r="H13" s="487"/>
      <c r="I13" s="487"/>
      <c r="J13" s="487"/>
      <c r="K13" s="487"/>
      <c r="L13" s="487"/>
      <c r="M13" s="487"/>
      <c r="N13" s="487"/>
      <c r="O13" s="487"/>
      <c r="P13" s="487"/>
      <c r="Q13" s="487"/>
      <c r="R13" s="487"/>
      <c r="S13" s="487"/>
      <c r="T13" s="487"/>
    </row>
    <row r="14" spans="1:20">
      <c r="A14" s="515" t="s">
        <v>239</v>
      </c>
      <c r="B14" s="488" t="s">
        <v>2120</v>
      </c>
      <c r="C14" s="493">
        <v>533</v>
      </c>
      <c r="D14" s="500">
        <v>16.322702407836914</v>
      </c>
      <c r="E14" s="487"/>
      <c r="F14" s="487"/>
      <c r="G14" s="487"/>
      <c r="H14" s="487"/>
      <c r="I14" s="487"/>
      <c r="J14" s="487"/>
      <c r="K14" s="487"/>
      <c r="L14" s="487"/>
      <c r="M14" s="487"/>
      <c r="N14" s="487"/>
      <c r="O14" s="487"/>
      <c r="P14" s="487"/>
      <c r="Q14" s="487"/>
      <c r="R14" s="487"/>
      <c r="S14" s="487"/>
      <c r="T14" s="487"/>
    </row>
    <row r="15" spans="1:20">
      <c r="A15" s="515" t="s">
        <v>251</v>
      </c>
      <c r="B15" s="488" t="s">
        <v>1787</v>
      </c>
      <c r="C15" s="493">
        <v>384</v>
      </c>
      <c r="D15" s="500">
        <v>21.614583969116211</v>
      </c>
      <c r="E15" s="487"/>
      <c r="F15" s="487"/>
      <c r="G15" s="487"/>
      <c r="H15" s="487"/>
      <c r="I15" s="487"/>
      <c r="J15" s="487"/>
      <c r="K15" s="487"/>
      <c r="L15" s="487"/>
      <c r="M15" s="487"/>
      <c r="N15" s="487"/>
      <c r="O15" s="487"/>
      <c r="P15" s="487"/>
      <c r="Q15" s="487"/>
      <c r="R15" s="487"/>
      <c r="S15" s="487"/>
      <c r="T15" s="487"/>
    </row>
    <row r="16" spans="1:20">
      <c r="A16" s="515" t="s">
        <v>251</v>
      </c>
      <c r="B16" s="488" t="s">
        <v>1789</v>
      </c>
      <c r="C16" s="493">
        <v>444</v>
      </c>
      <c r="D16" s="500">
        <v>21.171171188354492</v>
      </c>
      <c r="E16" s="487"/>
      <c r="F16" s="487"/>
      <c r="G16" s="487"/>
      <c r="H16" s="514"/>
      <c r="I16" s="514"/>
      <c r="J16" s="514"/>
      <c r="K16" s="514"/>
      <c r="L16" s="514"/>
      <c r="M16" s="514"/>
      <c r="N16" s="521"/>
      <c r="O16" s="487"/>
      <c r="P16" s="487"/>
      <c r="Q16" s="487"/>
      <c r="R16" s="487"/>
      <c r="S16" s="487"/>
      <c r="T16" s="487"/>
    </row>
    <row r="17" spans="1:4">
      <c r="A17" s="515" t="s">
        <v>251</v>
      </c>
      <c r="B17" s="488" t="s">
        <v>2111</v>
      </c>
      <c r="C17" s="493">
        <v>435</v>
      </c>
      <c r="D17" s="500">
        <v>16.32183837890625</v>
      </c>
    </row>
    <row r="18" spans="1:4">
      <c r="A18" s="515" t="s">
        <v>251</v>
      </c>
      <c r="B18" s="488" t="s">
        <v>2112</v>
      </c>
      <c r="C18" s="493">
        <v>506</v>
      </c>
      <c r="D18" s="500">
        <v>18.379446029663086</v>
      </c>
    </row>
    <row r="19" spans="1:4">
      <c r="A19" s="515" t="s">
        <v>251</v>
      </c>
      <c r="B19" s="488" t="s">
        <v>2120</v>
      </c>
      <c r="C19" s="493">
        <v>436</v>
      </c>
      <c r="D19" s="500">
        <v>15.366972923278809</v>
      </c>
    </row>
    <row r="20" spans="1:4">
      <c r="A20" s="515" t="s">
        <v>2113</v>
      </c>
      <c r="B20" s="488" t="s">
        <v>1787</v>
      </c>
      <c r="C20" s="493">
        <v>242</v>
      </c>
      <c r="D20" s="500">
        <v>25.206611633300781</v>
      </c>
    </row>
    <row r="21" spans="1:4">
      <c r="A21" s="515" t="s">
        <v>2113</v>
      </c>
      <c r="B21" s="488" t="s">
        <v>1789</v>
      </c>
      <c r="C21" s="493">
        <v>268</v>
      </c>
      <c r="D21" s="500">
        <v>27.238805770874023</v>
      </c>
    </row>
    <row r="22" spans="1:4">
      <c r="A22" s="515" t="s">
        <v>2113</v>
      </c>
      <c r="B22" s="488" t="s">
        <v>2111</v>
      </c>
      <c r="C22" s="493">
        <v>293</v>
      </c>
      <c r="D22" s="500">
        <v>21.84300422668457</v>
      </c>
    </row>
    <row r="23" spans="1:4">
      <c r="A23" s="515" t="s">
        <v>2113</v>
      </c>
      <c r="B23" s="488" t="s">
        <v>2112</v>
      </c>
      <c r="C23" s="493">
        <v>315</v>
      </c>
      <c r="D23" s="500">
        <v>23.174602508544922</v>
      </c>
    </row>
    <row r="24" spans="1:4">
      <c r="A24" s="515" t="s">
        <v>2113</v>
      </c>
      <c r="B24" s="488" t="s">
        <v>2120</v>
      </c>
      <c r="C24" s="493">
        <v>268</v>
      </c>
      <c r="D24" s="500">
        <v>19.029850006103516</v>
      </c>
    </row>
    <row r="25" spans="1:4">
      <c r="A25" s="515" t="s">
        <v>2114</v>
      </c>
      <c r="B25" s="488" t="s">
        <v>1787</v>
      </c>
      <c r="C25" s="493">
        <v>484</v>
      </c>
      <c r="D25" s="500">
        <v>0.41322314739227295</v>
      </c>
    </row>
    <row r="26" spans="1:4">
      <c r="A26" s="515" t="s">
        <v>2114</v>
      </c>
      <c r="B26" s="488" t="s">
        <v>1789</v>
      </c>
      <c r="C26" s="493">
        <v>521</v>
      </c>
      <c r="D26" s="500">
        <v>0.57581573724746704</v>
      </c>
    </row>
    <row r="27" spans="1:4">
      <c r="A27" s="515" t="s">
        <v>2114</v>
      </c>
      <c r="B27" s="488" t="s">
        <v>2111</v>
      </c>
      <c r="C27" s="493">
        <v>527</v>
      </c>
      <c r="D27" s="500">
        <v>0</v>
      </c>
    </row>
    <row r="28" spans="1:4">
      <c r="A28" s="515" t="s">
        <v>2114</v>
      </c>
      <c r="B28" s="488" t="s">
        <v>2112</v>
      </c>
      <c r="C28" s="493">
        <v>582</v>
      </c>
      <c r="D28" s="500">
        <v>0.51546388864517212</v>
      </c>
    </row>
    <row r="29" spans="1:4">
      <c r="A29" s="515" t="s">
        <v>2114</v>
      </c>
      <c r="B29" s="488" t="s">
        <v>2120</v>
      </c>
      <c r="C29" s="493">
        <v>554</v>
      </c>
      <c r="D29" s="500">
        <v>0.9025270938873291</v>
      </c>
    </row>
    <row r="30" spans="1:4">
      <c r="A30" s="515" t="s">
        <v>2115</v>
      </c>
      <c r="B30" s="488" t="s">
        <v>1787</v>
      </c>
      <c r="C30" s="493">
        <v>447</v>
      </c>
      <c r="D30" s="500">
        <v>0</v>
      </c>
    </row>
    <row r="31" spans="1:4">
      <c r="A31" s="515" t="s">
        <v>2115</v>
      </c>
      <c r="B31" s="488" t="s">
        <v>1789</v>
      </c>
      <c r="C31" s="493">
        <v>485</v>
      </c>
      <c r="D31" s="500">
        <v>0.6185566782951355</v>
      </c>
    </row>
    <row r="32" spans="1:4">
      <c r="A32" s="515" t="s">
        <v>2115</v>
      </c>
      <c r="B32" s="488" t="s">
        <v>2111</v>
      </c>
      <c r="C32" s="493">
        <v>477</v>
      </c>
      <c r="D32" s="500">
        <v>0.41928720474243164</v>
      </c>
    </row>
    <row r="33" spans="1:6">
      <c r="A33" s="515" t="s">
        <v>2115</v>
      </c>
      <c r="B33" s="488" t="s">
        <v>2112</v>
      </c>
      <c r="C33" s="493">
        <v>528</v>
      </c>
      <c r="D33" s="500">
        <v>0.75757575035095215</v>
      </c>
      <c r="E33" s="487"/>
      <c r="F33" s="487"/>
    </row>
    <row r="34" spans="1:6">
      <c r="A34" s="515" t="s">
        <v>2115</v>
      </c>
      <c r="B34" s="488" t="s">
        <v>2120</v>
      </c>
      <c r="C34" s="493">
        <v>493</v>
      </c>
      <c r="D34" s="500">
        <v>0.20283976197242737</v>
      </c>
      <c r="E34" s="487"/>
      <c r="F34" s="487"/>
    </row>
    <row r="35" spans="1:6">
      <c r="A35" s="515" t="s">
        <v>2116</v>
      </c>
      <c r="B35" s="488" t="s">
        <v>1787</v>
      </c>
      <c r="C35" s="493">
        <v>205</v>
      </c>
      <c r="D35" s="500">
        <v>6.8292684555053711</v>
      </c>
      <c r="E35" s="487"/>
      <c r="F35" s="487"/>
    </row>
    <row r="36" spans="1:6">
      <c r="A36" s="488" t="s">
        <v>2116</v>
      </c>
      <c r="B36" s="488" t="s">
        <v>1789</v>
      </c>
      <c r="C36" s="493">
        <v>245</v>
      </c>
      <c r="D36" s="500">
        <v>8.9795913696289063</v>
      </c>
      <c r="E36" s="487"/>
      <c r="F36" s="487"/>
    </row>
    <row r="37" spans="1:6">
      <c r="A37" s="488" t="s">
        <v>2116</v>
      </c>
      <c r="B37" s="488" t="s">
        <v>2111</v>
      </c>
      <c r="C37" s="493">
        <v>252</v>
      </c>
      <c r="D37" s="500">
        <v>9.5238094329833984</v>
      </c>
      <c r="E37" s="487"/>
      <c r="F37" s="487"/>
    </row>
    <row r="38" spans="1:6">
      <c r="A38" s="488" t="s">
        <v>2116</v>
      </c>
      <c r="B38" s="488" t="s">
        <v>2112</v>
      </c>
      <c r="C38" s="493">
        <v>293</v>
      </c>
      <c r="D38" s="500">
        <v>11.945392608642578</v>
      </c>
      <c r="E38" s="487"/>
      <c r="F38" s="487"/>
    </row>
    <row r="39" spans="1:6">
      <c r="A39" s="488" t="s">
        <v>2116</v>
      </c>
      <c r="B39" s="488" t="s">
        <v>2120</v>
      </c>
      <c r="C39" s="493">
        <v>248</v>
      </c>
      <c r="D39" s="500">
        <v>8.8709678649902344</v>
      </c>
      <c r="E39" s="487"/>
      <c r="F39" s="487"/>
    </row>
    <row r="40" spans="1:6">
      <c r="A40" s="498" t="s">
        <v>2262</v>
      </c>
      <c r="B40" s="498" t="s">
        <v>1787</v>
      </c>
      <c r="C40" s="493">
        <v>457</v>
      </c>
      <c r="D40" s="500">
        <v>99.562362670898438</v>
      </c>
      <c r="E40" s="490"/>
      <c r="F40" s="490"/>
    </row>
    <row r="41" spans="1:6">
      <c r="A41" s="488" t="s">
        <v>2262</v>
      </c>
      <c r="B41" s="488" t="s">
        <v>1789</v>
      </c>
      <c r="C41" s="507">
        <v>478</v>
      </c>
      <c r="D41" s="508">
        <v>98.535568237304688</v>
      </c>
      <c r="E41" s="522"/>
      <c r="F41" s="522"/>
    </row>
    <row r="42" spans="1:6">
      <c r="A42" s="506" t="s">
        <v>2262</v>
      </c>
      <c r="B42" s="488" t="s">
        <v>2111</v>
      </c>
      <c r="C42" s="499">
        <v>461</v>
      </c>
      <c r="D42" s="501">
        <v>99.13232421875</v>
      </c>
      <c r="E42" s="522"/>
      <c r="F42" s="522"/>
    </row>
    <row r="43" spans="1:6">
      <c r="A43" s="506" t="s">
        <v>2262</v>
      </c>
      <c r="B43" s="488" t="s">
        <v>2112</v>
      </c>
      <c r="C43" s="499">
        <v>514</v>
      </c>
      <c r="D43" s="501">
        <v>98.443580627441406</v>
      </c>
      <c r="E43" s="522"/>
      <c r="F43" s="522"/>
    </row>
    <row r="44" spans="1:6">
      <c r="A44" s="506" t="s">
        <v>2262</v>
      </c>
      <c r="B44" s="488" t="s">
        <v>2120</v>
      </c>
      <c r="C44" s="499">
        <v>461</v>
      </c>
      <c r="D44" s="501">
        <v>98.915397644042969</v>
      </c>
      <c r="E44" s="522"/>
      <c r="F44" s="522"/>
    </row>
    <row r="45" spans="1:6">
      <c r="A45" s="506" t="s">
        <v>245</v>
      </c>
      <c r="B45" s="488" t="s">
        <v>1787</v>
      </c>
      <c r="C45" s="499">
        <v>338</v>
      </c>
      <c r="D45" s="501">
        <v>0</v>
      </c>
      <c r="E45" s="522"/>
      <c r="F45" s="522"/>
    </row>
    <row r="46" spans="1:6">
      <c r="A46" s="506" t="s">
        <v>245</v>
      </c>
      <c r="B46" s="488" t="s">
        <v>1789</v>
      </c>
      <c r="C46" s="499">
        <v>392</v>
      </c>
      <c r="D46" s="501">
        <v>1.5306122303009033</v>
      </c>
      <c r="E46" s="522"/>
      <c r="F46" s="522"/>
    </row>
    <row r="47" spans="1:6">
      <c r="A47" s="506" t="s">
        <v>245</v>
      </c>
      <c r="B47" s="488" t="s">
        <v>2111</v>
      </c>
      <c r="C47" s="499">
        <v>414</v>
      </c>
      <c r="D47" s="501">
        <v>1.4492753744125366</v>
      </c>
      <c r="E47" s="522"/>
      <c r="F47" s="522"/>
    </row>
    <row r="48" spans="1:6">
      <c r="A48" s="506" t="s">
        <v>245</v>
      </c>
      <c r="B48" s="488" t="s">
        <v>2112</v>
      </c>
      <c r="C48" s="499">
        <v>446</v>
      </c>
      <c r="D48" s="501">
        <v>2.017937183380127</v>
      </c>
      <c r="E48" s="489"/>
      <c r="F48" s="489"/>
    </row>
    <row r="49" spans="1:6">
      <c r="A49" s="506" t="s">
        <v>245</v>
      </c>
      <c r="B49" s="488" t="s">
        <v>2120</v>
      </c>
      <c r="C49" s="499">
        <v>414</v>
      </c>
      <c r="D49" s="501">
        <v>1.4492753744125366</v>
      </c>
      <c r="E49" s="489"/>
      <c r="F49" s="489"/>
    </row>
    <row r="50" spans="1:6">
      <c r="A50" s="506" t="s">
        <v>2171</v>
      </c>
      <c r="B50" s="488" t="s">
        <v>1787</v>
      </c>
      <c r="C50" s="499">
        <v>1</v>
      </c>
      <c r="D50" s="501">
        <v>0</v>
      </c>
      <c r="E50" s="489"/>
      <c r="F50" s="489"/>
    </row>
    <row r="51" spans="1:6">
      <c r="A51" s="506" t="s">
        <v>2171</v>
      </c>
      <c r="B51" s="488" t="s">
        <v>1789</v>
      </c>
      <c r="C51" s="499">
        <v>0</v>
      </c>
      <c r="D51" s="501"/>
      <c r="E51" s="489"/>
      <c r="F51" s="489"/>
    </row>
    <row r="52" spans="1:6">
      <c r="A52" s="488" t="s">
        <v>2171</v>
      </c>
      <c r="B52" s="488" t="s">
        <v>2111</v>
      </c>
      <c r="C52" s="499">
        <v>0</v>
      </c>
      <c r="D52" s="501"/>
      <c r="E52" s="489"/>
      <c r="F52" s="489"/>
    </row>
    <row r="53" spans="1:6">
      <c r="A53" s="488" t="s">
        <v>2171</v>
      </c>
      <c r="B53" s="488" t="s">
        <v>2112</v>
      </c>
      <c r="C53" s="499">
        <v>0</v>
      </c>
      <c r="D53" s="501"/>
      <c r="E53" s="489"/>
      <c r="F53" s="489"/>
    </row>
    <row r="54" spans="1:6">
      <c r="A54" s="488" t="s">
        <v>2171</v>
      </c>
      <c r="B54" s="488" t="s">
        <v>2120</v>
      </c>
      <c r="C54" s="499">
        <v>0</v>
      </c>
      <c r="D54" s="501"/>
      <c r="E54" s="489"/>
      <c r="F54" s="489"/>
    </row>
    <row r="55" spans="1:6">
      <c r="A55" t="s">
        <v>243</v>
      </c>
      <c r="B55" s="488" t="s">
        <v>1787</v>
      </c>
      <c r="C55" s="499">
        <v>472</v>
      </c>
      <c r="D55" s="501">
        <v>9.5338983535766602</v>
      </c>
      <c r="E55" s="489"/>
      <c r="F55" s="489"/>
    </row>
    <row r="56" spans="1:6">
      <c r="A56" t="s">
        <v>243</v>
      </c>
      <c r="B56" s="488" t="s">
        <v>1789</v>
      </c>
      <c r="C56" s="499">
        <v>489</v>
      </c>
      <c r="D56" s="501">
        <v>8.997955322265625</v>
      </c>
      <c r="E56" s="489"/>
      <c r="F56" s="489"/>
    </row>
    <row r="57" spans="1:6">
      <c r="A57" t="s">
        <v>243</v>
      </c>
      <c r="B57" s="488" t="s">
        <v>2111</v>
      </c>
      <c r="C57" s="499">
        <v>506</v>
      </c>
      <c r="D57" s="501">
        <v>6.9169960021972656</v>
      </c>
      <c r="E57" s="489"/>
      <c r="F57" s="489"/>
    </row>
    <row r="58" spans="1:6">
      <c r="A58" t="s">
        <v>243</v>
      </c>
      <c r="B58" s="488" t="s">
        <v>2112</v>
      </c>
      <c r="C58" s="499">
        <v>551</v>
      </c>
      <c r="D58" s="501">
        <v>9.9818515777587891</v>
      </c>
      <c r="E58" s="489"/>
      <c r="F58" s="489"/>
    </row>
    <row r="59" spans="1:6">
      <c r="A59" t="s">
        <v>243</v>
      </c>
      <c r="B59" s="488" t="s">
        <v>2120</v>
      </c>
      <c r="C59" s="499">
        <v>507</v>
      </c>
      <c r="D59" s="501">
        <v>7.2978305816650391</v>
      </c>
      <c r="E59" s="489"/>
      <c r="F59" s="489"/>
    </row>
    <row r="60" spans="1:6" ht="33" customHeight="1">
      <c r="A60" s="523" t="s">
        <v>2267</v>
      </c>
      <c r="B60" s="524"/>
      <c r="C60" s="525"/>
      <c r="D60" s="526"/>
      <c r="E60" s="527"/>
      <c r="F60" s="527"/>
    </row>
    <row r="61" spans="1:6" ht="31">
      <c r="A61" s="496" t="s">
        <v>189</v>
      </c>
      <c r="B61" s="496" t="s">
        <v>212</v>
      </c>
      <c r="C61" s="497" t="s">
        <v>2135</v>
      </c>
      <c r="D61" s="505" t="s">
        <v>2136</v>
      </c>
      <c r="E61" s="489"/>
      <c r="F61" s="489"/>
    </row>
    <row r="62" spans="1:6">
      <c r="A62" s="509" t="s">
        <v>2263</v>
      </c>
      <c r="B62" s="488" t="s">
        <v>1787</v>
      </c>
      <c r="C62" s="499">
        <v>505</v>
      </c>
      <c r="D62" s="501">
        <v>99.8023681640625</v>
      </c>
      <c r="E62" s="489"/>
      <c r="F62" s="489"/>
    </row>
    <row r="63" spans="1:6">
      <c r="A63" s="509" t="s">
        <v>2263</v>
      </c>
      <c r="B63" s="488" t="s">
        <v>1789</v>
      </c>
      <c r="C63" s="499">
        <v>560</v>
      </c>
      <c r="D63" s="501">
        <v>99.821746826171875</v>
      </c>
      <c r="E63" s="489"/>
      <c r="F63" s="489"/>
    </row>
    <row r="64" spans="1:6">
      <c r="A64" s="509" t="s">
        <v>2263</v>
      </c>
      <c r="B64" s="488" t="s">
        <v>2111</v>
      </c>
      <c r="C64" s="499">
        <v>546</v>
      </c>
      <c r="D64" s="501">
        <v>99.817184448242188</v>
      </c>
      <c r="E64" s="489"/>
      <c r="F64" s="489"/>
    </row>
    <row r="65" spans="1:4">
      <c r="A65" s="509" t="s">
        <v>2263</v>
      </c>
      <c r="B65" s="488" t="s">
        <v>2112</v>
      </c>
      <c r="C65" s="499">
        <v>617</v>
      </c>
      <c r="D65" s="501">
        <v>100</v>
      </c>
    </row>
    <row r="66" spans="1:4">
      <c r="A66" s="509" t="s">
        <v>2263</v>
      </c>
      <c r="B66" s="488" t="s">
        <v>2120</v>
      </c>
      <c r="C66" s="499">
        <v>573</v>
      </c>
      <c r="D66" s="501">
        <v>99.652175903320313</v>
      </c>
    </row>
    <row r="67" spans="1:4">
      <c r="A67" s="488" t="s">
        <v>2264</v>
      </c>
      <c r="B67" s="488" t="s">
        <v>1787</v>
      </c>
      <c r="C67" s="499">
        <v>1</v>
      </c>
      <c r="D67" s="501">
        <v>0.197628453373909</v>
      </c>
    </row>
    <row r="68" spans="1:4">
      <c r="A68" s="488" t="s">
        <v>2264</v>
      </c>
      <c r="B68" s="488" t="s">
        <v>1789</v>
      </c>
      <c r="C68" s="499">
        <v>1</v>
      </c>
      <c r="D68" s="501">
        <v>0.17825311422348022</v>
      </c>
    </row>
    <row r="69" spans="1:4">
      <c r="A69" s="488" t="s">
        <v>2264</v>
      </c>
      <c r="B69" s="488" t="s">
        <v>2111</v>
      </c>
      <c r="C69" s="499">
        <v>1</v>
      </c>
      <c r="D69" s="501">
        <v>0.18281535804271698</v>
      </c>
    </row>
    <row r="70" spans="1:4">
      <c r="A70" s="488" t="s">
        <v>2264</v>
      </c>
      <c r="B70" s="488" t="s">
        <v>2112</v>
      </c>
      <c r="C70" s="499">
        <v>0</v>
      </c>
      <c r="D70" s="501">
        <v>0</v>
      </c>
    </row>
    <row r="71" spans="1:4">
      <c r="A71" s="488" t="s">
        <v>2264</v>
      </c>
      <c r="B71" s="488" t="s">
        <v>2120</v>
      </c>
      <c r="C71" s="499">
        <v>2</v>
      </c>
      <c r="D71" s="501">
        <v>0.34782609343528748</v>
      </c>
    </row>
    <row r="72" spans="1:4">
      <c r="A72" s="509"/>
      <c r="B72" s="488"/>
      <c r="C72" s="499"/>
      <c r="D72" s="501"/>
    </row>
    <row r="73" spans="1:4">
      <c r="A73" s="509"/>
      <c r="B73" s="488"/>
      <c r="C73" s="499"/>
      <c r="D73" s="501"/>
    </row>
    <row r="74" spans="1:4">
      <c r="A74" s="509"/>
      <c r="B74" s="488"/>
      <c r="C74" s="499"/>
      <c r="D74" s="501"/>
    </row>
    <row r="75" spans="1:4">
      <c r="A75" s="509"/>
      <c r="B75" s="488"/>
      <c r="C75" s="499"/>
      <c r="D75" s="501"/>
    </row>
    <row r="76" spans="1:4">
      <c r="A76" s="509"/>
      <c r="B76" s="488"/>
      <c r="C76" s="499"/>
      <c r="D76" s="501"/>
    </row>
    <row r="77" spans="1:4">
      <c r="A77" s="509"/>
      <c r="B77" s="488"/>
      <c r="C77" s="499"/>
      <c r="D77" s="501"/>
    </row>
    <row r="78" spans="1:4">
      <c r="A78" s="509"/>
      <c r="B78" s="488"/>
      <c r="C78" s="499"/>
      <c r="D78" s="501"/>
    </row>
    <row r="79" spans="1:4">
      <c r="A79" s="509"/>
      <c r="B79" s="488"/>
      <c r="C79" s="499"/>
      <c r="D79" s="501"/>
    </row>
    <row r="80" spans="1:4">
      <c r="A80" s="509"/>
      <c r="B80" s="488"/>
      <c r="C80" s="499"/>
      <c r="D80" s="501"/>
    </row>
    <row r="81" spans="1:4">
      <c r="A81" s="509"/>
      <c r="B81" s="488"/>
      <c r="C81" s="499"/>
      <c r="D81" s="501"/>
    </row>
    <row r="82" spans="1:4">
      <c r="A82" s="509"/>
      <c r="B82" s="488"/>
      <c r="C82" s="499"/>
      <c r="D82" s="501"/>
    </row>
    <row r="83" spans="1:4">
      <c r="A83" s="509"/>
      <c r="B83" s="488"/>
      <c r="C83" s="499"/>
      <c r="D83" s="501"/>
    </row>
    <row r="84" spans="1:4">
      <c r="A84" s="509"/>
      <c r="B84" s="488"/>
      <c r="C84" s="499"/>
      <c r="D84" s="501"/>
    </row>
    <row r="85" spans="1:4">
      <c r="A85" s="509"/>
      <c r="B85" s="488"/>
      <c r="C85" s="499"/>
      <c r="D85" s="501"/>
    </row>
    <row r="86" spans="1:4">
      <c r="A86" s="509"/>
      <c r="B86" s="488"/>
      <c r="C86" s="499"/>
      <c r="D86" s="501"/>
    </row>
    <row r="87" spans="1:4">
      <c r="A87" s="509"/>
      <c r="B87" s="488"/>
      <c r="C87" s="499"/>
      <c r="D87" s="501"/>
    </row>
    <row r="88" spans="1:4">
      <c r="A88" s="509"/>
      <c r="B88" s="488"/>
      <c r="C88" s="499"/>
      <c r="D88" s="501"/>
    </row>
    <row r="89" spans="1:4">
      <c r="A89" s="509"/>
      <c r="B89" s="488"/>
      <c r="C89" s="499"/>
      <c r="D89" s="501"/>
    </row>
    <row r="90" spans="1:4">
      <c r="A90" s="509"/>
      <c r="B90" s="488"/>
      <c r="C90" s="499"/>
      <c r="D90" s="501"/>
    </row>
    <row r="91" spans="1:4">
      <c r="A91" s="509"/>
      <c r="B91" s="488"/>
      <c r="C91" s="499"/>
      <c r="D91" s="501"/>
    </row>
    <row r="92" spans="1:4">
      <c r="A92" s="509"/>
      <c r="B92" s="488"/>
      <c r="C92" s="499"/>
      <c r="D92" s="501"/>
    </row>
    <row r="93" spans="1:4">
      <c r="A93" s="509"/>
      <c r="B93" s="488"/>
      <c r="C93" s="499"/>
      <c r="D93" s="501"/>
    </row>
    <row r="94" spans="1:4">
      <c r="A94" s="509"/>
      <c r="B94" s="488"/>
      <c r="C94" s="499"/>
      <c r="D94" s="501"/>
    </row>
    <row r="95" spans="1:4">
      <c r="A95" s="509"/>
      <c r="B95" s="488"/>
      <c r="C95" s="499"/>
      <c r="D95" s="501"/>
    </row>
    <row r="96" spans="1:4">
      <c r="A96" s="509"/>
      <c r="B96" s="488"/>
      <c r="C96" s="499"/>
      <c r="D96" s="501"/>
    </row>
    <row r="97" spans="1:4">
      <c r="A97" s="509"/>
      <c r="B97" s="488"/>
      <c r="C97" s="499"/>
      <c r="D97" s="501"/>
    </row>
    <row r="98" spans="1:4">
      <c r="A98" s="509"/>
      <c r="B98" s="488"/>
      <c r="C98" s="499"/>
      <c r="D98" s="501"/>
    </row>
    <row r="99" spans="1:4">
      <c r="A99" s="509"/>
      <c r="B99" s="488"/>
      <c r="C99" s="499"/>
      <c r="D99" s="501"/>
    </row>
    <row r="100" spans="1:4">
      <c r="A100" s="509"/>
      <c r="B100" s="488"/>
      <c r="C100" s="499"/>
      <c r="D100" s="501"/>
    </row>
    <row r="101" spans="1:4">
      <c r="A101" s="509"/>
      <c r="B101" s="488"/>
      <c r="C101" s="499"/>
      <c r="D101" s="501"/>
    </row>
    <row r="102" spans="1:4">
      <c r="A102" s="509"/>
      <c r="B102" s="488"/>
      <c r="C102" s="499"/>
      <c r="D102" s="501"/>
    </row>
    <row r="103" spans="1:4">
      <c r="A103" s="509"/>
      <c r="B103" s="488"/>
      <c r="C103" s="499"/>
      <c r="D103" s="501"/>
    </row>
    <row r="104" spans="1:4">
      <c r="A104" s="509"/>
      <c r="B104" s="488"/>
      <c r="C104" s="499"/>
      <c r="D104" s="501"/>
    </row>
    <row r="105" spans="1:4">
      <c r="A105" s="509"/>
      <c r="B105" s="488"/>
      <c r="C105" s="499"/>
      <c r="D105" s="501"/>
    </row>
    <row r="106" spans="1:4">
      <c r="A106" s="509"/>
      <c r="B106" s="488"/>
      <c r="C106" s="499"/>
      <c r="D106" s="501"/>
    </row>
    <row r="107" spans="1:4">
      <c r="A107" s="509"/>
      <c r="B107" s="488"/>
      <c r="C107" s="499"/>
      <c r="D107" s="501"/>
    </row>
    <row r="108" spans="1:4">
      <c r="A108" s="509"/>
      <c r="B108" s="488"/>
      <c r="C108" s="499"/>
      <c r="D108" s="501"/>
    </row>
    <row r="109" spans="1:4">
      <c r="A109" s="509"/>
      <c r="B109" s="488"/>
      <c r="C109" s="499"/>
      <c r="D109" s="501"/>
    </row>
    <row r="110" spans="1:4">
      <c r="A110" s="509"/>
      <c r="B110" s="488"/>
      <c r="C110" s="499"/>
      <c r="D110" s="501"/>
    </row>
    <row r="111" spans="1:4">
      <c r="A111" s="509"/>
      <c r="B111" s="488"/>
      <c r="C111" s="499"/>
      <c r="D111" s="501"/>
    </row>
    <row r="112" spans="1:4">
      <c r="A112" s="509"/>
      <c r="B112" s="488"/>
      <c r="C112" s="499"/>
      <c r="D112" s="501"/>
    </row>
    <row r="113" spans="1:4">
      <c r="A113" s="509"/>
      <c r="B113" s="488"/>
      <c r="C113" s="499"/>
      <c r="D113" s="501"/>
    </row>
    <row r="114" spans="1:4">
      <c r="A114" s="509"/>
      <c r="B114" s="488"/>
      <c r="C114" s="499"/>
      <c r="D114" s="501"/>
    </row>
    <row r="115" spans="1:4">
      <c r="A115" s="509"/>
      <c r="B115" s="488"/>
      <c r="C115" s="499"/>
      <c r="D115" s="501"/>
    </row>
    <row r="116" spans="1:4">
      <c r="A116" s="509"/>
      <c r="B116" s="488"/>
      <c r="C116" s="499"/>
      <c r="D116" s="501"/>
    </row>
    <row r="117" spans="1:4">
      <c r="A117" s="509"/>
      <c r="B117" s="488"/>
      <c r="C117" s="499"/>
      <c r="D117" s="501"/>
    </row>
    <row r="118" spans="1:4">
      <c r="A118" s="509"/>
      <c r="B118" s="488"/>
      <c r="C118" s="499"/>
      <c r="D118" s="501"/>
    </row>
    <row r="119" spans="1:4">
      <c r="A119" s="509"/>
      <c r="B119" s="488"/>
      <c r="C119" s="499"/>
      <c r="D119" s="501"/>
    </row>
    <row r="120" spans="1:4">
      <c r="A120" s="509"/>
      <c r="B120" s="488"/>
      <c r="C120" s="499"/>
      <c r="D120" s="501"/>
    </row>
    <row r="121" spans="1:4">
      <c r="A121" s="509"/>
      <c r="B121" s="488"/>
      <c r="C121" s="499"/>
      <c r="D121" s="501"/>
    </row>
    <row r="122" spans="1:4">
      <c r="A122" s="509"/>
      <c r="B122" s="488"/>
      <c r="C122" s="499"/>
      <c r="D122" s="501"/>
    </row>
    <row r="123" spans="1:4">
      <c r="A123" s="509"/>
      <c r="B123" s="488"/>
      <c r="C123" s="499"/>
      <c r="D123" s="501"/>
    </row>
    <row r="124" spans="1:4">
      <c r="A124" s="509"/>
      <c r="B124" s="488"/>
      <c r="C124" s="499"/>
      <c r="D124" s="501"/>
    </row>
    <row r="125" spans="1:4">
      <c r="A125" s="509"/>
      <c r="B125" s="488"/>
      <c r="C125" s="499"/>
      <c r="D125" s="501"/>
    </row>
    <row r="126" spans="1:4">
      <c r="A126" s="509"/>
      <c r="B126" s="488"/>
      <c r="C126" s="499"/>
      <c r="D126" s="501"/>
    </row>
    <row r="127" spans="1:4">
      <c r="A127" s="509"/>
      <c r="B127" s="488"/>
      <c r="C127" s="499"/>
      <c r="D127" s="501"/>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260EB-1557-49D5-880C-C56B210EA103}">
  <dimension ref="A1:U181"/>
  <sheetViews>
    <sheetView topLeftCell="A147" workbookViewId="0"/>
  </sheetViews>
  <sheetFormatPr defaultRowHeight="15.5"/>
  <cols>
    <col min="1" max="1" width="25.23046875" customWidth="1"/>
    <col min="2" max="2" width="28.23046875" customWidth="1"/>
    <col min="3" max="3" width="48.4609375" customWidth="1"/>
    <col min="4" max="4" width="32.53515625" customWidth="1"/>
    <col min="5" max="5" width="41.53515625" customWidth="1"/>
  </cols>
  <sheetData>
    <row r="1" spans="1:21" ht="20">
      <c r="A1" s="540" t="s">
        <v>2274</v>
      </c>
      <c r="B1" s="551"/>
      <c r="C1" s="555"/>
      <c r="D1" s="552"/>
      <c r="E1" s="553"/>
      <c r="F1" s="552"/>
      <c r="G1" s="552"/>
      <c r="H1" s="551"/>
      <c r="I1" s="551"/>
      <c r="J1" s="551"/>
      <c r="K1" s="551"/>
      <c r="L1" s="551"/>
      <c r="M1" s="551"/>
      <c r="N1" s="551"/>
      <c r="O1" s="551"/>
      <c r="P1" s="551"/>
      <c r="Q1" s="529"/>
      <c r="R1" s="529"/>
      <c r="S1" s="529"/>
      <c r="T1" s="529"/>
      <c r="U1" s="529"/>
    </row>
    <row r="2" spans="1:21">
      <c r="A2" s="528" t="s">
        <v>2160</v>
      </c>
      <c r="B2" s="528"/>
      <c r="C2" s="530"/>
      <c r="D2" s="534"/>
      <c r="E2" s="544"/>
      <c r="F2" s="534"/>
      <c r="G2" s="534"/>
      <c r="H2" s="528"/>
      <c r="I2" s="528"/>
      <c r="J2" s="528"/>
      <c r="K2" s="528"/>
      <c r="L2" s="528"/>
      <c r="M2" s="528"/>
      <c r="N2" s="528"/>
      <c r="O2" s="528"/>
      <c r="P2" s="528"/>
      <c r="Q2" s="528"/>
      <c r="R2" s="528"/>
      <c r="S2" s="528"/>
      <c r="T2" s="528"/>
      <c r="U2" s="528"/>
    </row>
    <row r="3" spans="1:21" ht="18">
      <c r="A3" s="535" t="s">
        <v>2275</v>
      </c>
      <c r="B3" s="563"/>
      <c r="C3" s="562"/>
      <c r="D3" s="566"/>
      <c r="E3" s="565"/>
      <c r="F3" s="566"/>
      <c r="G3" s="566"/>
      <c r="H3" s="563"/>
      <c r="I3" s="563"/>
      <c r="J3" s="563"/>
      <c r="K3" s="563"/>
      <c r="L3" s="563"/>
      <c r="M3" s="563"/>
      <c r="N3" s="563"/>
      <c r="O3" s="563"/>
      <c r="P3" s="563"/>
      <c r="Q3" s="563"/>
      <c r="R3" s="563"/>
      <c r="S3" s="563"/>
      <c r="T3" s="563"/>
      <c r="U3" s="563"/>
    </row>
    <row r="4" spans="1:21" ht="39" customHeight="1">
      <c r="A4" s="537" t="s">
        <v>189</v>
      </c>
      <c r="B4" s="536" t="s">
        <v>234</v>
      </c>
      <c r="C4" s="549" t="s">
        <v>212</v>
      </c>
      <c r="D4" s="538" t="s">
        <v>1688</v>
      </c>
      <c r="E4" s="546" t="s">
        <v>2119</v>
      </c>
      <c r="F4" s="550"/>
      <c r="G4" s="550"/>
      <c r="H4" s="550"/>
      <c r="I4" s="529"/>
      <c r="J4" s="529"/>
      <c r="K4" s="529"/>
      <c r="L4" s="529"/>
      <c r="M4" s="529"/>
      <c r="N4" s="529"/>
      <c r="O4" s="529"/>
      <c r="P4" s="529"/>
      <c r="Q4" s="529"/>
      <c r="R4" s="529"/>
      <c r="S4" s="529"/>
      <c r="T4" s="529"/>
      <c r="U4" s="529"/>
    </row>
    <row r="5" spans="1:21">
      <c r="A5" s="547" t="s">
        <v>2268</v>
      </c>
      <c r="B5" s="528" t="s">
        <v>240</v>
      </c>
      <c r="C5" s="548" t="s">
        <v>1787</v>
      </c>
      <c r="D5" s="533">
        <v>3195</v>
      </c>
      <c r="E5" s="542">
        <v>10.985915184020996</v>
      </c>
      <c r="F5" s="554"/>
      <c r="G5" s="555"/>
      <c r="H5" s="554"/>
      <c r="I5" s="550"/>
      <c r="J5" s="550"/>
      <c r="K5" s="550"/>
      <c r="L5" s="550"/>
      <c r="M5" s="550"/>
      <c r="N5" s="550"/>
      <c r="O5" s="550"/>
      <c r="P5" s="550"/>
      <c r="Q5" s="550"/>
      <c r="R5" s="550"/>
      <c r="S5" s="550"/>
      <c r="T5" s="529"/>
      <c r="U5" s="529"/>
    </row>
    <row r="6" spans="1:21">
      <c r="A6" s="547" t="s">
        <v>2268</v>
      </c>
      <c r="B6" s="528" t="s">
        <v>240</v>
      </c>
      <c r="C6" s="548" t="s">
        <v>1789</v>
      </c>
      <c r="D6" s="533">
        <v>2904</v>
      </c>
      <c r="E6" s="542">
        <v>11.811294555664063</v>
      </c>
      <c r="F6" s="554"/>
      <c r="G6" s="555"/>
      <c r="H6" s="554"/>
      <c r="I6" s="555"/>
      <c r="J6" s="556"/>
      <c r="K6" s="556"/>
      <c r="L6" s="556"/>
      <c r="M6" s="556"/>
      <c r="N6" s="556"/>
      <c r="O6" s="556"/>
      <c r="P6" s="556"/>
      <c r="Q6" s="556"/>
      <c r="R6" s="556"/>
      <c r="S6" s="556"/>
      <c r="T6" s="529"/>
      <c r="U6" s="529"/>
    </row>
    <row r="7" spans="1:21">
      <c r="A7" s="547" t="s">
        <v>2268</v>
      </c>
      <c r="B7" s="528" t="s">
        <v>240</v>
      </c>
      <c r="C7" s="548" t="s">
        <v>2111</v>
      </c>
      <c r="D7" s="533">
        <v>3075</v>
      </c>
      <c r="E7" s="542">
        <v>11.837398529052734</v>
      </c>
      <c r="F7" s="554"/>
      <c r="G7" s="555"/>
      <c r="H7" s="554"/>
      <c r="I7" s="557"/>
      <c r="J7" s="529"/>
      <c r="K7" s="529"/>
      <c r="L7" s="529"/>
      <c r="M7" s="529"/>
      <c r="N7" s="557"/>
      <c r="O7" s="529"/>
      <c r="P7" s="529"/>
      <c r="Q7" s="557"/>
      <c r="R7" s="557"/>
      <c r="S7" s="557"/>
      <c r="T7" s="557"/>
      <c r="U7" s="557"/>
    </row>
    <row r="8" spans="1:21">
      <c r="A8" s="547" t="s">
        <v>2268</v>
      </c>
      <c r="B8" s="528" t="s">
        <v>240</v>
      </c>
      <c r="C8" s="548" t="s">
        <v>2112</v>
      </c>
      <c r="D8" s="533">
        <v>3273</v>
      </c>
      <c r="E8" s="542">
        <v>10.082492828369141</v>
      </c>
      <c r="F8" s="554"/>
      <c r="G8" s="555"/>
      <c r="H8" s="554"/>
      <c r="I8" s="558"/>
      <c r="J8" s="529"/>
      <c r="K8" s="529"/>
      <c r="L8" s="529"/>
      <c r="M8" s="529"/>
      <c r="N8" s="555"/>
      <c r="O8" s="529"/>
      <c r="P8" s="529"/>
      <c r="Q8" s="554"/>
      <c r="R8" s="554"/>
      <c r="S8" s="554"/>
      <c r="T8" s="554"/>
      <c r="U8" s="554"/>
    </row>
    <row r="9" spans="1:21">
      <c r="A9" s="547" t="s">
        <v>2268</v>
      </c>
      <c r="B9" s="528" t="s">
        <v>240</v>
      </c>
      <c r="C9" s="548" t="s">
        <v>2120</v>
      </c>
      <c r="D9" s="533">
        <v>3387</v>
      </c>
      <c r="E9" s="542">
        <v>11.307942390441895</v>
      </c>
      <c r="F9" s="554"/>
      <c r="G9" s="555"/>
      <c r="H9" s="554"/>
      <c r="I9" s="558"/>
      <c r="J9" s="529"/>
      <c r="K9" s="529"/>
      <c r="L9" s="529"/>
      <c r="M9" s="529"/>
      <c r="N9" s="555"/>
      <c r="O9" s="529"/>
      <c r="P9" s="529"/>
      <c r="Q9" s="554"/>
      <c r="R9" s="554"/>
      <c r="S9" s="554"/>
      <c r="T9" s="554"/>
      <c r="U9" s="554"/>
    </row>
    <row r="10" spans="1:21">
      <c r="A10" s="547" t="s">
        <v>2268</v>
      </c>
      <c r="B10" s="528" t="s">
        <v>239</v>
      </c>
      <c r="C10" s="548" t="s">
        <v>1787</v>
      </c>
      <c r="D10" s="533">
        <v>3110</v>
      </c>
      <c r="E10" s="542">
        <v>5.7234725952148438</v>
      </c>
      <c r="F10" s="554"/>
      <c r="G10" s="555"/>
      <c r="H10" s="554"/>
      <c r="I10" s="558"/>
      <c r="J10" s="529"/>
      <c r="K10" s="529"/>
      <c r="L10" s="529"/>
      <c r="M10" s="529"/>
      <c r="N10" s="555"/>
      <c r="O10" s="529"/>
      <c r="P10" s="529"/>
      <c r="Q10" s="554"/>
      <c r="R10" s="554"/>
      <c r="S10" s="554"/>
      <c r="T10" s="554"/>
      <c r="U10" s="554"/>
    </row>
    <row r="11" spans="1:21">
      <c r="A11" s="547" t="s">
        <v>2268</v>
      </c>
      <c r="B11" s="528" t="s">
        <v>239</v>
      </c>
      <c r="C11" s="548" t="s">
        <v>1789</v>
      </c>
      <c r="D11" s="533">
        <v>2812</v>
      </c>
      <c r="E11" s="542">
        <v>7.1834993362426758</v>
      </c>
      <c r="F11" s="559"/>
      <c r="G11" s="560"/>
      <c r="H11" s="559"/>
      <c r="I11" s="558"/>
      <c r="J11" s="529"/>
      <c r="K11" s="529"/>
      <c r="L11" s="529"/>
      <c r="M11" s="529"/>
      <c r="N11" s="555"/>
      <c r="O11" s="529"/>
      <c r="P11" s="529"/>
      <c r="Q11" s="554"/>
      <c r="R11" s="554"/>
      <c r="S11" s="554"/>
      <c r="T11" s="554"/>
      <c r="U11" s="554"/>
    </row>
    <row r="12" spans="1:21">
      <c r="A12" s="547" t="s">
        <v>2268</v>
      </c>
      <c r="B12" s="528" t="s">
        <v>239</v>
      </c>
      <c r="C12" s="548" t="s">
        <v>2111</v>
      </c>
      <c r="D12" s="533">
        <v>3044</v>
      </c>
      <c r="E12" s="542">
        <v>5.716163158416748</v>
      </c>
      <c r="F12" s="551"/>
      <c r="G12" s="551"/>
      <c r="H12" s="551"/>
      <c r="I12" s="558"/>
      <c r="J12" s="529"/>
      <c r="K12" s="529"/>
      <c r="L12" s="529"/>
      <c r="M12" s="529"/>
      <c r="N12" s="555"/>
      <c r="O12" s="529"/>
      <c r="P12" s="529"/>
      <c r="Q12" s="554"/>
      <c r="R12" s="554"/>
      <c r="S12" s="554"/>
      <c r="T12" s="554"/>
      <c r="U12" s="554"/>
    </row>
    <row r="13" spans="1:21">
      <c r="A13" s="547" t="s">
        <v>2268</v>
      </c>
      <c r="B13" s="528" t="s">
        <v>239</v>
      </c>
      <c r="C13" s="548" t="s">
        <v>2112</v>
      </c>
      <c r="D13" s="533">
        <v>3250</v>
      </c>
      <c r="E13" s="542">
        <v>7.3538460731506348</v>
      </c>
      <c r="F13" s="551"/>
      <c r="G13" s="551"/>
      <c r="H13" s="551"/>
      <c r="I13" s="558"/>
      <c r="J13" s="529"/>
      <c r="K13" s="529"/>
      <c r="L13" s="529"/>
      <c r="M13" s="529"/>
      <c r="N13" s="555"/>
      <c r="O13" s="529"/>
      <c r="P13" s="529"/>
      <c r="Q13" s="554"/>
      <c r="R13" s="554"/>
      <c r="S13" s="554"/>
      <c r="T13" s="554"/>
      <c r="U13" s="554"/>
    </row>
    <row r="14" spans="1:21">
      <c r="A14" s="547" t="s">
        <v>2268</v>
      </c>
      <c r="B14" s="528" t="s">
        <v>239</v>
      </c>
      <c r="C14" s="548" t="s">
        <v>2120</v>
      </c>
      <c r="D14" s="533">
        <v>3405</v>
      </c>
      <c r="E14" s="542">
        <v>8.223200798034668</v>
      </c>
      <c r="F14" s="551"/>
      <c r="G14" s="551"/>
      <c r="H14" s="551"/>
      <c r="I14" s="558"/>
      <c r="J14" s="529"/>
      <c r="K14" s="529"/>
      <c r="L14" s="529"/>
      <c r="M14" s="529"/>
      <c r="N14" s="555"/>
      <c r="O14" s="529"/>
      <c r="P14" s="529"/>
      <c r="Q14" s="554"/>
      <c r="R14" s="554"/>
      <c r="S14" s="554"/>
      <c r="T14" s="554"/>
      <c r="U14" s="554"/>
    </row>
    <row r="15" spans="1:21">
      <c r="A15" s="547" t="s">
        <v>2268</v>
      </c>
      <c r="B15" s="528" t="s">
        <v>251</v>
      </c>
      <c r="C15" s="548" t="s">
        <v>1787</v>
      </c>
      <c r="D15" s="533">
        <v>2488</v>
      </c>
      <c r="E15" s="542">
        <v>1.2861735820770264</v>
      </c>
      <c r="F15" s="529"/>
      <c r="G15" s="529"/>
      <c r="H15" s="529"/>
      <c r="I15" s="529"/>
      <c r="J15" s="529"/>
      <c r="K15" s="529"/>
      <c r="L15" s="529"/>
      <c r="M15" s="529"/>
      <c r="N15" s="529"/>
      <c r="O15" s="529"/>
      <c r="P15" s="529"/>
      <c r="Q15" s="529"/>
      <c r="R15" s="529"/>
      <c r="S15" s="529"/>
      <c r="T15" s="529"/>
      <c r="U15" s="529"/>
    </row>
    <row r="16" spans="1:21">
      <c r="A16" s="547" t="s">
        <v>2268</v>
      </c>
      <c r="B16" s="528" t="s">
        <v>251</v>
      </c>
      <c r="C16" s="548" t="s">
        <v>1789</v>
      </c>
      <c r="D16" s="533">
        <v>2281</v>
      </c>
      <c r="E16" s="542">
        <v>1.0083296298980713</v>
      </c>
      <c r="F16" s="529"/>
      <c r="G16" s="529"/>
      <c r="H16" s="529"/>
      <c r="I16" s="529"/>
      <c r="J16" s="529"/>
      <c r="K16" s="529"/>
      <c r="L16" s="529"/>
      <c r="M16" s="529"/>
      <c r="N16" s="529"/>
      <c r="O16" s="529"/>
      <c r="P16" s="529"/>
      <c r="Q16" s="529"/>
      <c r="R16" s="529"/>
      <c r="S16" s="529"/>
      <c r="T16" s="529"/>
      <c r="U16" s="529"/>
    </row>
    <row r="17" spans="1:5">
      <c r="A17" s="547" t="s">
        <v>2268</v>
      </c>
      <c r="B17" s="528" t="s">
        <v>251</v>
      </c>
      <c r="C17" s="548" t="s">
        <v>2111</v>
      </c>
      <c r="D17" s="533">
        <v>2503</v>
      </c>
      <c r="E17" s="542">
        <v>1.0387535095214844</v>
      </c>
    </row>
    <row r="18" spans="1:5">
      <c r="A18" s="547" t="s">
        <v>2268</v>
      </c>
      <c r="B18" s="528" t="s">
        <v>251</v>
      </c>
      <c r="C18" s="548" t="s">
        <v>2112</v>
      </c>
      <c r="D18" s="533">
        <v>2704</v>
      </c>
      <c r="E18" s="542">
        <v>1.2573964595794678</v>
      </c>
    </row>
    <row r="19" spans="1:5">
      <c r="A19" s="547" t="s">
        <v>2268</v>
      </c>
      <c r="B19" s="528" t="s">
        <v>251</v>
      </c>
      <c r="C19" s="548" t="s">
        <v>2120</v>
      </c>
      <c r="D19" s="533">
        <v>2820</v>
      </c>
      <c r="E19" s="542">
        <v>1.0283688306808472</v>
      </c>
    </row>
    <row r="20" spans="1:5">
      <c r="A20" s="547" t="s">
        <v>2268</v>
      </c>
      <c r="B20" s="528" t="s">
        <v>2113</v>
      </c>
      <c r="C20" s="548" t="s">
        <v>1787</v>
      </c>
      <c r="D20" s="533">
        <v>1734</v>
      </c>
      <c r="E20" s="542">
        <v>1.4994232654571533</v>
      </c>
    </row>
    <row r="21" spans="1:5">
      <c r="A21" s="547" t="s">
        <v>2268</v>
      </c>
      <c r="B21" s="528" t="s">
        <v>2113</v>
      </c>
      <c r="C21" s="548" t="s">
        <v>1789</v>
      </c>
      <c r="D21" s="533">
        <v>1548</v>
      </c>
      <c r="E21" s="542">
        <v>1.3565891981124878</v>
      </c>
    </row>
    <row r="22" spans="1:5">
      <c r="A22" s="547" t="s">
        <v>2268</v>
      </c>
      <c r="B22" s="528" t="s">
        <v>2113</v>
      </c>
      <c r="C22" s="548" t="s">
        <v>2111</v>
      </c>
      <c r="D22" s="533">
        <v>1645</v>
      </c>
      <c r="E22" s="542">
        <v>1.4589666128158569</v>
      </c>
    </row>
    <row r="23" spans="1:5">
      <c r="A23" s="547" t="s">
        <v>2268</v>
      </c>
      <c r="B23" s="528" t="s">
        <v>2113</v>
      </c>
      <c r="C23" s="548" t="s">
        <v>2112</v>
      </c>
      <c r="D23" s="533">
        <v>1841</v>
      </c>
      <c r="E23" s="542">
        <v>1.7381857633590698</v>
      </c>
    </row>
    <row r="24" spans="1:5">
      <c r="A24" s="547" t="s">
        <v>2268</v>
      </c>
      <c r="B24" s="528" t="s">
        <v>2113</v>
      </c>
      <c r="C24" s="548" t="s">
        <v>2120</v>
      </c>
      <c r="D24" s="533">
        <v>1924</v>
      </c>
      <c r="E24" s="542">
        <v>1.4033263921737671</v>
      </c>
    </row>
    <row r="25" spans="1:5">
      <c r="A25" s="547" t="s">
        <v>2268</v>
      </c>
      <c r="B25" s="528" t="s">
        <v>2114</v>
      </c>
      <c r="C25" s="548" t="s">
        <v>1787</v>
      </c>
      <c r="D25" s="533">
        <v>3120</v>
      </c>
      <c r="E25" s="542">
        <v>9.6153847873210907E-2</v>
      </c>
    </row>
    <row r="26" spans="1:5">
      <c r="A26" s="547" t="s">
        <v>2268</v>
      </c>
      <c r="B26" s="528" t="s">
        <v>2114</v>
      </c>
      <c r="C26" s="548" t="s">
        <v>1789</v>
      </c>
      <c r="D26" s="533">
        <v>2790</v>
      </c>
      <c r="E26" s="542">
        <v>0.14336918294429779</v>
      </c>
    </row>
    <row r="27" spans="1:5">
      <c r="A27" s="547" t="s">
        <v>2268</v>
      </c>
      <c r="B27" s="528" t="s">
        <v>2114</v>
      </c>
      <c r="C27" s="548" t="s">
        <v>2111</v>
      </c>
      <c r="D27" s="533">
        <v>2994</v>
      </c>
      <c r="E27" s="542">
        <v>0.1670006662607193</v>
      </c>
    </row>
    <row r="28" spans="1:5">
      <c r="A28" s="547" t="s">
        <v>2268</v>
      </c>
      <c r="B28" s="528" t="s">
        <v>2114</v>
      </c>
      <c r="C28" s="548" t="s">
        <v>2112</v>
      </c>
      <c r="D28" s="533">
        <v>3239</v>
      </c>
      <c r="E28" s="542">
        <v>0.15436863899230957</v>
      </c>
    </row>
    <row r="29" spans="1:5">
      <c r="A29" s="547" t="s">
        <v>2268</v>
      </c>
      <c r="B29" s="528" t="s">
        <v>2114</v>
      </c>
      <c r="C29" s="548" t="s">
        <v>2120</v>
      </c>
      <c r="D29" s="533">
        <v>3382</v>
      </c>
      <c r="E29" s="542">
        <v>0.26611471176147461</v>
      </c>
    </row>
    <row r="30" spans="1:5">
      <c r="A30" s="547" t="s">
        <v>2268</v>
      </c>
      <c r="B30" s="528" t="s">
        <v>2115</v>
      </c>
      <c r="C30" s="548" t="s">
        <v>1787</v>
      </c>
      <c r="D30" s="533">
        <v>2899</v>
      </c>
      <c r="E30" s="542">
        <v>0.20696792006492615</v>
      </c>
    </row>
    <row r="31" spans="1:5">
      <c r="A31" s="547" t="s">
        <v>2268</v>
      </c>
      <c r="B31" s="528" t="s">
        <v>2115</v>
      </c>
      <c r="C31" s="548" t="s">
        <v>1789</v>
      </c>
      <c r="D31" s="533">
        <v>2604</v>
      </c>
      <c r="E31" s="542">
        <v>0.11520737409591675</v>
      </c>
    </row>
    <row r="32" spans="1:5">
      <c r="A32" s="547" t="s">
        <v>2268</v>
      </c>
      <c r="B32" s="528" t="s">
        <v>2115</v>
      </c>
      <c r="C32" s="548" t="s">
        <v>2111</v>
      </c>
      <c r="D32" s="533">
        <v>2782</v>
      </c>
      <c r="E32" s="542">
        <v>0.14378145337104797</v>
      </c>
    </row>
    <row r="33" spans="1:16">
      <c r="A33" s="547" t="s">
        <v>2268</v>
      </c>
      <c r="B33" s="528" t="s">
        <v>2115</v>
      </c>
      <c r="C33" s="548" t="s">
        <v>2112</v>
      </c>
      <c r="D33" s="533">
        <v>2959</v>
      </c>
      <c r="E33" s="542">
        <v>0.27036160230636597</v>
      </c>
      <c r="F33" s="529"/>
      <c r="G33" s="529"/>
      <c r="H33" s="529"/>
      <c r="I33" s="529"/>
      <c r="J33" s="529"/>
      <c r="K33" s="529"/>
      <c r="L33" s="529"/>
      <c r="M33" s="529"/>
      <c r="N33" s="529"/>
      <c r="O33" s="529"/>
      <c r="P33" s="529"/>
    </row>
    <row r="34" spans="1:16">
      <c r="A34" s="547" t="s">
        <v>2268</v>
      </c>
      <c r="B34" s="528" t="s">
        <v>2115</v>
      </c>
      <c r="C34" s="548" t="s">
        <v>2120</v>
      </c>
      <c r="D34" s="533">
        <v>3063</v>
      </c>
      <c r="E34" s="542">
        <v>0.22853411734104156</v>
      </c>
      <c r="F34" s="529"/>
      <c r="G34" s="529"/>
      <c r="H34" s="529"/>
      <c r="I34" s="529"/>
      <c r="J34" s="529"/>
      <c r="K34" s="529"/>
      <c r="L34" s="529"/>
      <c r="M34" s="529"/>
      <c r="N34" s="529"/>
      <c r="O34" s="529"/>
      <c r="P34" s="529"/>
    </row>
    <row r="35" spans="1:16">
      <c r="A35" s="547" t="s">
        <v>2268</v>
      </c>
      <c r="B35" s="528" t="s">
        <v>2116</v>
      </c>
      <c r="C35" s="548" t="s">
        <v>1787</v>
      </c>
      <c r="D35" s="533">
        <v>1487</v>
      </c>
      <c r="E35" s="542">
        <v>8.0699396133422852</v>
      </c>
      <c r="F35" s="529"/>
      <c r="G35" s="529"/>
      <c r="H35" s="529"/>
      <c r="I35" s="529"/>
      <c r="J35" s="529"/>
      <c r="K35" s="529"/>
      <c r="L35" s="529"/>
      <c r="M35" s="529"/>
      <c r="N35" s="529"/>
      <c r="O35" s="529"/>
      <c r="P35" s="529"/>
    </row>
    <row r="36" spans="1:16">
      <c r="A36" s="547" t="s">
        <v>2268</v>
      </c>
      <c r="B36" s="539" t="s">
        <v>2116</v>
      </c>
      <c r="C36" s="548" t="s">
        <v>1789</v>
      </c>
      <c r="D36" s="533">
        <v>1305</v>
      </c>
      <c r="E36" s="542">
        <v>8.5823755264282227</v>
      </c>
      <c r="F36" s="529"/>
      <c r="G36" s="529"/>
      <c r="H36" s="529"/>
      <c r="I36" s="529"/>
      <c r="J36" s="529"/>
      <c r="K36" s="529"/>
      <c r="L36" s="529"/>
      <c r="M36" s="529"/>
      <c r="N36" s="529"/>
      <c r="O36" s="529"/>
      <c r="P36" s="529"/>
    </row>
    <row r="37" spans="1:16">
      <c r="A37" s="547" t="s">
        <v>2268</v>
      </c>
      <c r="B37" s="539" t="s">
        <v>2116</v>
      </c>
      <c r="C37" s="548" t="s">
        <v>2111</v>
      </c>
      <c r="D37" s="533">
        <v>1469</v>
      </c>
      <c r="E37" s="542">
        <v>10.347174644470215</v>
      </c>
      <c r="F37" s="529"/>
      <c r="G37" s="529"/>
      <c r="H37" s="529"/>
      <c r="I37" s="529"/>
      <c r="J37" s="529"/>
      <c r="K37" s="529"/>
      <c r="L37" s="529"/>
      <c r="M37" s="529"/>
      <c r="N37" s="529"/>
      <c r="O37" s="529"/>
      <c r="P37" s="529"/>
    </row>
    <row r="38" spans="1:16">
      <c r="A38" s="547" t="s">
        <v>2268</v>
      </c>
      <c r="B38" s="539" t="s">
        <v>2116</v>
      </c>
      <c r="C38" s="548" t="s">
        <v>2112</v>
      </c>
      <c r="D38" s="533">
        <v>1643</v>
      </c>
      <c r="E38" s="542">
        <v>9.8600120544433594</v>
      </c>
      <c r="F38" s="529"/>
      <c r="G38" s="529"/>
      <c r="H38" s="529"/>
      <c r="I38" s="529"/>
      <c r="J38" s="529"/>
      <c r="K38" s="529"/>
      <c r="L38" s="529"/>
      <c r="M38" s="529"/>
      <c r="N38" s="529"/>
      <c r="O38" s="529"/>
      <c r="P38" s="529"/>
    </row>
    <row r="39" spans="1:16">
      <c r="A39" s="547" t="s">
        <v>2268</v>
      </c>
      <c r="B39" s="539" t="s">
        <v>2116</v>
      </c>
      <c r="C39" s="548" t="s">
        <v>2120</v>
      </c>
      <c r="D39" s="533">
        <v>1712</v>
      </c>
      <c r="E39" s="542">
        <v>11.273364067077637</v>
      </c>
      <c r="F39" s="529"/>
      <c r="G39" s="529"/>
      <c r="H39" s="529"/>
      <c r="I39" s="529"/>
      <c r="J39" s="529"/>
      <c r="K39" s="529"/>
      <c r="L39" s="529"/>
      <c r="M39" s="529"/>
      <c r="N39" s="529"/>
      <c r="O39" s="529"/>
      <c r="P39" s="529"/>
    </row>
    <row r="40" spans="1:16">
      <c r="A40" s="547" t="s">
        <v>2268</v>
      </c>
      <c r="B40" s="539" t="s">
        <v>2262</v>
      </c>
      <c r="C40" s="548" t="s">
        <v>1787</v>
      </c>
      <c r="D40" s="533">
        <v>2911</v>
      </c>
      <c r="E40" s="542">
        <v>30.26451301574707</v>
      </c>
      <c r="F40" s="529"/>
      <c r="G40" s="529"/>
      <c r="H40" s="529"/>
      <c r="I40" s="529"/>
      <c r="J40" s="529"/>
      <c r="K40" s="529"/>
      <c r="L40" s="529"/>
      <c r="M40" s="529"/>
      <c r="N40" s="529"/>
      <c r="O40" s="529"/>
      <c r="P40" s="529"/>
    </row>
    <row r="41" spans="1:16">
      <c r="A41" s="547" t="s">
        <v>2268</v>
      </c>
      <c r="B41" s="539" t="s">
        <v>2262</v>
      </c>
      <c r="C41" s="548" t="s">
        <v>1789</v>
      </c>
      <c r="D41" s="533">
        <v>2564</v>
      </c>
      <c r="E41" s="542">
        <v>27.886116027832031</v>
      </c>
      <c r="F41" s="529"/>
      <c r="G41" s="529"/>
      <c r="H41" s="529"/>
      <c r="I41" s="529"/>
      <c r="J41" s="529"/>
      <c r="K41" s="529"/>
      <c r="L41" s="529"/>
      <c r="M41" s="529"/>
      <c r="N41" s="529"/>
      <c r="O41" s="529"/>
      <c r="P41" s="529"/>
    </row>
    <row r="42" spans="1:16">
      <c r="A42" s="547" t="s">
        <v>2268</v>
      </c>
      <c r="B42" s="539" t="s">
        <v>2262</v>
      </c>
      <c r="C42" s="548" t="s">
        <v>2111</v>
      </c>
      <c r="D42" s="533">
        <v>2748</v>
      </c>
      <c r="E42" s="542">
        <v>28.893741607666016</v>
      </c>
      <c r="F42" s="529"/>
      <c r="G42" s="529"/>
      <c r="H42" s="529"/>
      <c r="I42" s="529"/>
      <c r="J42" s="529"/>
      <c r="K42" s="529"/>
      <c r="L42" s="529"/>
      <c r="M42" s="529"/>
      <c r="N42" s="529"/>
      <c r="O42" s="529"/>
      <c r="P42" s="529"/>
    </row>
    <row r="43" spans="1:16">
      <c r="A43" s="547" t="s">
        <v>2268</v>
      </c>
      <c r="B43" s="539" t="s">
        <v>2262</v>
      </c>
      <c r="C43" s="548" t="s">
        <v>2112</v>
      </c>
      <c r="D43" s="533">
        <v>2893</v>
      </c>
      <c r="E43" s="542">
        <v>28.0677490234375</v>
      </c>
      <c r="F43" s="529"/>
      <c r="G43" s="529"/>
      <c r="H43" s="529"/>
      <c r="I43" s="529"/>
      <c r="J43" s="529"/>
      <c r="K43" s="529"/>
      <c r="L43" s="529"/>
      <c r="M43" s="554"/>
      <c r="N43" s="554"/>
      <c r="O43" s="554"/>
      <c r="P43" s="554"/>
    </row>
    <row r="44" spans="1:16">
      <c r="A44" s="547" t="s">
        <v>2268</v>
      </c>
      <c r="B44" s="539" t="s">
        <v>2262</v>
      </c>
      <c r="C44" s="548" t="s">
        <v>2120</v>
      </c>
      <c r="D44" s="533">
        <v>2889</v>
      </c>
      <c r="E44" s="542">
        <v>29.975770950317383</v>
      </c>
      <c r="F44" s="529"/>
      <c r="G44" s="529"/>
      <c r="H44" s="529"/>
      <c r="I44" s="529"/>
      <c r="J44" s="529"/>
      <c r="K44" s="529"/>
      <c r="L44" s="529"/>
      <c r="M44" s="554"/>
      <c r="N44" s="554"/>
      <c r="O44" s="554"/>
      <c r="P44" s="554"/>
    </row>
    <row r="45" spans="1:16">
      <c r="A45" s="547" t="s">
        <v>2268</v>
      </c>
      <c r="B45" s="539" t="s">
        <v>245</v>
      </c>
      <c r="C45" s="548" t="s">
        <v>1787</v>
      </c>
      <c r="D45" s="533">
        <v>2218</v>
      </c>
      <c r="E45" s="542">
        <v>1.0369702577590942</v>
      </c>
      <c r="F45" s="529"/>
      <c r="G45" s="529"/>
      <c r="H45" s="529"/>
      <c r="I45" s="529"/>
      <c r="J45" s="529"/>
      <c r="K45" s="529"/>
      <c r="L45" s="529"/>
      <c r="M45" s="529"/>
      <c r="N45" s="529"/>
      <c r="O45" s="529"/>
      <c r="P45" s="529"/>
    </row>
    <row r="46" spans="1:16">
      <c r="A46" s="547" t="s">
        <v>2268</v>
      </c>
      <c r="B46" s="539" t="s">
        <v>245</v>
      </c>
      <c r="C46" s="548" t="s">
        <v>1789</v>
      </c>
      <c r="D46" s="533">
        <v>1944</v>
      </c>
      <c r="E46" s="542">
        <v>1.3374485969543457</v>
      </c>
      <c r="F46" s="529"/>
      <c r="G46" s="529"/>
      <c r="H46" s="529"/>
      <c r="I46" s="529"/>
      <c r="J46" s="529"/>
      <c r="K46" s="529"/>
      <c r="L46" s="529"/>
      <c r="M46" s="529"/>
      <c r="N46" s="529"/>
      <c r="O46" s="529"/>
      <c r="P46" s="529"/>
    </row>
    <row r="47" spans="1:16">
      <c r="A47" s="547" t="s">
        <v>2268</v>
      </c>
      <c r="B47" s="539" t="s">
        <v>245</v>
      </c>
      <c r="C47" s="548" t="s">
        <v>2111</v>
      </c>
      <c r="D47" s="533">
        <v>2185</v>
      </c>
      <c r="E47" s="542">
        <v>2.1052632331848145</v>
      </c>
      <c r="F47" s="529"/>
      <c r="G47" s="529"/>
      <c r="H47" s="529"/>
      <c r="I47" s="529"/>
      <c r="J47" s="529"/>
      <c r="K47" s="529"/>
      <c r="L47" s="529"/>
      <c r="M47" s="529"/>
      <c r="N47" s="529"/>
      <c r="O47" s="529"/>
      <c r="P47" s="529"/>
    </row>
    <row r="48" spans="1:16">
      <c r="A48" s="547" t="s">
        <v>2268</v>
      </c>
      <c r="B48" s="539" t="s">
        <v>245</v>
      </c>
      <c r="C48" s="548" t="s">
        <v>2112</v>
      </c>
      <c r="D48" s="533">
        <v>2340</v>
      </c>
      <c r="E48" s="542">
        <v>2.4358973503112793</v>
      </c>
      <c r="F48" s="529"/>
      <c r="G48" s="529"/>
      <c r="H48" s="529"/>
      <c r="I48" s="529"/>
      <c r="J48" s="529"/>
      <c r="K48" s="529"/>
      <c r="L48" s="529"/>
      <c r="M48" s="529"/>
      <c r="N48" s="529"/>
      <c r="O48" s="529"/>
      <c r="P48" s="529"/>
    </row>
    <row r="49" spans="1:5">
      <c r="A49" s="547" t="s">
        <v>2268</v>
      </c>
      <c r="B49" s="539" t="s">
        <v>245</v>
      </c>
      <c r="C49" s="548" t="s">
        <v>2120</v>
      </c>
      <c r="D49" s="533">
        <v>2435</v>
      </c>
      <c r="E49" s="542">
        <v>2.8336756229400635</v>
      </c>
    </row>
    <row r="50" spans="1:5">
      <c r="A50" s="547" t="s">
        <v>2268</v>
      </c>
      <c r="B50" s="539" t="s">
        <v>2171</v>
      </c>
      <c r="C50" s="548" t="s">
        <v>1787</v>
      </c>
      <c r="D50" s="533">
        <v>6</v>
      </c>
      <c r="E50" s="542">
        <v>0</v>
      </c>
    </row>
    <row r="51" spans="1:5">
      <c r="A51" s="547" t="s">
        <v>2268</v>
      </c>
      <c r="B51" s="539" t="s">
        <v>2171</v>
      </c>
      <c r="C51" s="548" t="s">
        <v>1789</v>
      </c>
      <c r="D51" s="533">
        <v>0</v>
      </c>
      <c r="E51" s="542"/>
    </row>
    <row r="52" spans="1:5">
      <c r="A52" s="547" t="s">
        <v>2268</v>
      </c>
      <c r="B52" s="539" t="s">
        <v>2171</v>
      </c>
      <c r="C52" s="548" t="s">
        <v>2111</v>
      </c>
      <c r="D52" s="533">
        <v>0</v>
      </c>
      <c r="E52" s="542"/>
    </row>
    <row r="53" spans="1:5">
      <c r="A53" s="547" t="s">
        <v>2268</v>
      </c>
      <c r="B53" s="539" t="s">
        <v>2171</v>
      </c>
      <c r="C53" s="548" t="s">
        <v>2112</v>
      </c>
      <c r="D53" s="533">
        <v>0</v>
      </c>
      <c r="E53" s="542"/>
    </row>
    <row r="54" spans="1:5">
      <c r="A54" s="547" t="s">
        <v>2268</v>
      </c>
      <c r="B54" s="539" t="s">
        <v>2171</v>
      </c>
      <c r="C54" s="548" t="s">
        <v>2120</v>
      </c>
      <c r="D54" s="533">
        <v>0</v>
      </c>
      <c r="E54" s="542"/>
    </row>
    <row r="55" spans="1:5">
      <c r="A55" s="547" t="s">
        <v>2268</v>
      </c>
      <c r="B55" t="s">
        <v>243</v>
      </c>
      <c r="C55" s="548" t="s">
        <v>1787</v>
      </c>
      <c r="D55" s="533">
        <v>3028</v>
      </c>
      <c r="E55" s="542">
        <v>0.69352710247039795</v>
      </c>
    </row>
    <row r="56" spans="1:5">
      <c r="A56" s="547" t="s">
        <v>2268</v>
      </c>
      <c r="B56" t="s">
        <v>243</v>
      </c>
      <c r="C56" s="548" t="s">
        <v>1789</v>
      </c>
      <c r="D56" s="533">
        <v>2726</v>
      </c>
      <c r="E56" s="542">
        <v>1.0271459817886353</v>
      </c>
    </row>
    <row r="57" spans="1:5">
      <c r="A57" s="547" t="s">
        <v>2268</v>
      </c>
      <c r="B57" t="s">
        <v>243</v>
      </c>
      <c r="C57" s="548" t="s">
        <v>2111</v>
      </c>
      <c r="D57" s="533">
        <v>2917</v>
      </c>
      <c r="E57" s="542">
        <v>0.71991771459579468</v>
      </c>
    </row>
    <row r="58" spans="1:5">
      <c r="A58" s="547" t="s">
        <v>2268</v>
      </c>
      <c r="B58" t="s">
        <v>243</v>
      </c>
      <c r="C58" s="548" t="s">
        <v>2112</v>
      </c>
      <c r="D58" s="533">
        <v>3092</v>
      </c>
      <c r="E58" s="542">
        <v>0.87322121858596802</v>
      </c>
    </row>
    <row r="59" spans="1:5">
      <c r="A59" s="547" t="s">
        <v>2268</v>
      </c>
      <c r="B59" t="s">
        <v>243</v>
      </c>
      <c r="C59" s="548" t="s">
        <v>2120</v>
      </c>
      <c r="D59" s="533">
        <v>3224</v>
      </c>
      <c r="E59" s="542">
        <v>1.2096774578094482</v>
      </c>
    </row>
    <row r="60" spans="1:5">
      <c r="A60" s="547" t="s">
        <v>2269</v>
      </c>
      <c r="B60" s="539" t="s">
        <v>240</v>
      </c>
      <c r="C60" s="548" t="s">
        <v>1787</v>
      </c>
      <c r="D60" s="533">
        <v>82</v>
      </c>
      <c r="E60" s="542">
        <v>2.4390244483947754</v>
      </c>
    </row>
    <row r="61" spans="1:5">
      <c r="A61" s="547" t="s">
        <v>2269</v>
      </c>
      <c r="B61" s="539" t="s">
        <v>240</v>
      </c>
      <c r="C61" s="548" t="s">
        <v>1789</v>
      </c>
      <c r="D61" s="533">
        <v>90</v>
      </c>
      <c r="E61" s="542">
        <v>3.3333332538604736</v>
      </c>
    </row>
    <row r="62" spans="1:5">
      <c r="A62" s="547" t="s">
        <v>2269</v>
      </c>
      <c r="B62" s="539" t="s">
        <v>240</v>
      </c>
      <c r="C62" s="548" t="s">
        <v>2111</v>
      </c>
      <c r="D62" s="533">
        <v>102</v>
      </c>
      <c r="E62" s="542">
        <v>0</v>
      </c>
    </row>
    <row r="63" spans="1:5">
      <c r="A63" s="547" t="s">
        <v>2269</v>
      </c>
      <c r="B63" s="539" t="s">
        <v>240</v>
      </c>
      <c r="C63" s="548" t="s">
        <v>2112</v>
      </c>
      <c r="D63" s="533">
        <v>97</v>
      </c>
      <c r="E63" s="542">
        <v>6.1855669021606445</v>
      </c>
    </row>
    <row r="64" spans="1:5">
      <c r="A64" s="547" t="s">
        <v>2269</v>
      </c>
      <c r="B64" s="539" t="s">
        <v>240</v>
      </c>
      <c r="C64" s="548" t="s">
        <v>2120</v>
      </c>
      <c r="D64" s="533">
        <v>94</v>
      </c>
      <c r="E64" s="542">
        <v>1.063829779624939</v>
      </c>
    </row>
    <row r="65" spans="1:7">
      <c r="A65" s="547" t="s">
        <v>2269</v>
      </c>
      <c r="B65" s="539" t="s">
        <v>239</v>
      </c>
      <c r="C65" s="548" t="s">
        <v>1787</v>
      </c>
      <c r="D65" s="533">
        <v>76</v>
      </c>
      <c r="E65" s="542">
        <v>1.3157894611358643</v>
      </c>
    </row>
    <row r="66" spans="1:7">
      <c r="A66" s="547" t="s">
        <v>2269</v>
      </c>
      <c r="B66" s="539" t="s">
        <v>239</v>
      </c>
      <c r="C66" s="548" t="s">
        <v>1789</v>
      </c>
      <c r="D66" s="533">
        <v>89</v>
      </c>
      <c r="E66" s="542">
        <v>0</v>
      </c>
      <c r="F66" s="529"/>
      <c r="G66" s="529"/>
    </row>
    <row r="67" spans="1:7">
      <c r="A67" s="547" t="s">
        <v>2269</v>
      </c>
      <c r="B67" s="539" t="s">
        <v>239</v>
      </c>
      <c r="C67" s="548" t="s">
        <v>2111</v>
      </c>
      <c r="D67" s="533">
        <v>101</v>
      </c>
      <c r="E67" s="542">
        <v>0.99009901285171509</v>
      </c>
      <c r="F67" s="529"/>
      <c r="G67" s="529"/>
    </row>
    <row r="68" spans="1:7">
      <c r="A68" s="547" t="s">
        <v>2269</v>
      </c>
      <c r="B68" s="539" t="s">
        <v>239</v>
      </c>
      <c r="C68" s="548" t="s">
        <v>2112</v>
      </c>
      <c r="D68" s="533">
        <v>93</v>
      </c>
      <c r="E68" s="542">
        <v>1.0752688646316528</v>
      </c>
      <c r="F68" s="529"/>
      <c r="G68" s="529"/>
    </row>
    <row r="69" spans="1:7">
      <c r="A69" s="547" t="s">
        <v>2269</v>
      </c>
      <c r="B69" s="539" t="s">
        <v>239</v>
      </c>
      <c r="C69" s="548" t="s">
        <v>2120</v>
      </c>
      <c r="D69" s="533">
        <v>95</v>
      </c>
      <c r="E69" s="542">
        <v>2.1052632331848145</v>
      </c>
      <c r="F69" s="529"/>
      <c r="G69" s="529"/>
    </row>
    <row r="70" spans="1:7">
      <c r="A70" s="547" t="s">
        <v>2269</v>
      </c>
      <c r="B70" s="539" t="s">
        <v>251</v>
      </c>
      <c r="C70" s="548" t="s">
        <v>1787</v>
      </c>
      <c r="D70" s="533">
        <v>57</v>
      </c>
      <c r="E70" s="542">
        <v>8.7719297409057617</v>
      </c>
      <c r="F70" s="529"/>
      <c r="G70" s="529"/>
    </row>
    <row r="71" spans="1:7">
      <c r="A71" s="547" t="s">
        <v>2269</v>
      </c>
      <c r="B71" s="539" t="s">
        <v>251</v>
      </c>
      <c r="C71" s="567" t="s">
        <v>1789</v>
      </c>
      <c r="D71" s="533">
        <v>72</v>
      </c>
      <c r="E71" s="543">
        <v>6.9444446563720703</v>
      </c>
      <c r="F71" s="529"/>
      <c r="G71" s="529"/>
    </row>
    <row r="72" spans="1:7">
      <c r="A72" s="547" t="s">
        <v>2269</v>
      </c>
      <c r="B72" s="539" t="s">
        <v>251</v>
      </c>
      <c r="C72" s="568" t="s">
        <v>2111</v>
      </c>
      <c r="D72" s="532">
        <v>84</v>
      </c>
      <c r="E72" s="543">
        <v>0</v>
      </c>
      <c r="F72" s="545"/>
      <c r="G72" s="545"/>
    </row>
    <row r="73" spans="1:7">
      <c r="A73" s="547" t="s">
        <v>2269</v>
      </c>
      <c r="B73" s="539" t="s">
        <v>251</v>
      </c>
      <c r="C73" s="567" t="s">
        <v>2112</v>
      </c>
      <c r="D73" s="533">
        <v>83</v>
      </c>
      <c r="E73" s="544">
        <v>2.4096386432647705</v>
      </c>
      <c r="F73" s="531"/>
      <c r="G73" s="531"/>
    </row>
    <row r="74" spans="1:7">
      <c r="A74" s="547" t="s">
        <v>2269</v>
      </c>
      <c r="B74" s="539" t="s">
        <v>251</v>
      </c>
      <c r="C74" s="567" t="s">
        <v>2120</v>
      </c>
      <c r="D74" s="533">
        <v>78</v>
      </c>
      <c r="E74" s="544">
        <v>1.2820513248443604</v>
      </c>
      <c r="F74" s="531"/>
      <c r="G74" s="531"/>
    </row>
    <row r="75" spans="1:7">
      <c r="A75" s="547" t="s">
        <v>2269</v>
      </c>
      <c r="B75" s="539" t="s">
        <v>2113</v>
      </c>
      <c r="C75" s="567" t="s">
        <v>1787</v>
      </c>
      <c r="D75" s="533">
        <v>44</v>
      </c>
      <c r="E75" s="544">
        <v>11.363636016845703</v>
      </c>
      <c r="F75" s="531"/>
      <c r="G75" s="531"/>
    </row>
    <row r="76" spans="1:7">
      <c r="A76" s="547" t="s">
        <v>2269</v>
      </c>
      <c r="B76" s="539" t="s">
        <v>2113</v>
      </c>
      <c r="C76" s="567" t="s">
        <v>1789</v>
      </c>
      <c r="D76" s="533">
        <v>53</v>
      </c>
      <c r="E76" s="544">
        <v>11.320755004882813</v>
      </c>
      <c r="F76" s="531"/>
      <c r="G76" s="531"/>
    </row>
    <row r="77" spans="1:7">
      <c r="A77" s="547" t="s">
        <v>2269</v>
      </c>
      <c r="B77" s="539" t="s">
        <v>2113</v>
      </c>
      <c r="C77" s="567" t="s">
        <v>2111</v>
      </c>
      <c r="D77" s="533">
        <v>52</v>
      </c>
      <c r="E77" s="544">
        <v>5.769230842590332</v>
      </c>
      <c r="F77" s="531"/>
      <c r="G77" s="531"/>
    </row>
    <row r="78" spans="1:7">
      <c r="A78" s="547" t="s">
        <v>2269</v>
      </c>
      <c r="B78" s="539" t="s">
        <v>2113</v>
      </c>
      <c r="C78" s="567" t="s">
        <v>2112</v>
      </c>
      <c r="D78" s="533">
        <v>54</v>
      </c>
      <c r="E78" s="544">
        <v>12.962963104248047</v>
      </c>
      <c r="F78" s="531"/>
      <c r="G78" s="531"/>
    </row>
    <row r="79" spans="1:7">
      <c r="A79" s="547" t="s">
        <v>2269</v>
      </c>
      <c r="B79" s="539" t="s">
        <v>2113</v>
      </c>
      <c r="C79" s="567" t="s">
        <v>2120</v>
      </c>
      <c r="D79" s="533">
        <v>49</v>
      </c>
      <c r="E79" s="544">
        <v>10.204081535339355</v>
      </c>
      <c r="F79" s="531"/>
      <c r="G79" s="531"/>
    </row>
    <row r="80" spans="1:7">
      <c r="A80" s="547" t="s">
        <v>2269</v>
      </c>
      <c r="B80" s="539" t="s">
        <v>2114</v>
      </c>
      <c r="C80" s="567" t="s">
        <v>1787</v>
      </c>
      <c r="D80" s="533">
        <v>79</v>
      </c>
      <c r="E80" s="544">
        <v>0</v>
      </c>
      <c r="F80" s="531"/>
      <c r="G80" s="531"/>
    </row>
    <row r="81" spans="1:7">
      <c r="A81" s="547" t="s">
        <v>2269</v>
      </c>
      <c r="B81" s="539" t="s">
        <v>2114</v>
      </c>
      <c r="C81" s="567" t="s">
        <v>1789</v>
      </c>
      <c r="D81" s="533">
        <v>86</v>
      </c>
      <c r="E81" s="544">
        <v>0</v>
      </c>
      <c r="F81" s="531"/>
      <c r="G81" s="531"/>
    </row>
    <row r="82" spans="1:7">
      <c r="A82" s="547" t="s">
        <v>2269</v>
      </c>
      <c r="B82" s="539" t="s">
        <v>2114</v>
      </c>
      <c r="C82" s="567" t="s">
        <v>2111</v>
      </c>
      <c r="D82" s="533">
        <v>102</v>
      </c>
      <c r="E82" s="544">
        <v>0.98039215803146362</v>
      </c>
    </row>
    <row r="83" spans="1:7">
      <c r="A83" s="547" t="s">
        <v>2269</v>
      </c>
      <c r="B83" s="539" t="s">
        <v>2114</v>
      </c>
      <c r="C83" s="567" t="s">
        <v>2112</v>
      </c>
      <c r="D83" s="533">
        <v>97</v>
      </c>
      <c r="E83" s="544">
        <v>0</v>
      </c>
    </row>
    <row r="84" spans="1:7">
      <c r="A84" s="547" t="s">
        <v>2269</v>
      </c>
      <c r="B84" s="539" t="s">
        <v>2114</v>
      </c>
      <c r="C84" s="567" t="s">
        <v>2120</v>
      </c>
      <c r="D84" s="533">
        <v>94</v>
      </c>
      <c r="E84" s="544">
        <v>0</v>
      </c>
    </row>
    <row r="85" spans="1:7">
      <c r="A85" s="547" t="s">
        <v>2269</v>
      </c>
      <c r="B85" s="539" t="s">
        <v>2115</v>
      </c>
      <c r="C85" s="567" t="s">
        <v>1787</v>
      </c>
      <c r="D85" s="533">
        <v>72</v>
      </c>
      <c r="E85" s="544">
        <v>0</v>
      </c>
    </row>
    <row r="86" spans="1:7">
      <c r="A86" s="547" t="s">
        <v>2269</v>
      </c>
      <c r="B86" s="539" t="s">
        <v>2115</v>
      </c>
      <c r="C86" s="567" t="s">
        <v>1789</v>
      </c>
      <c r="D86" s="533">
        <v>79</v>
      </c>
      <c r="E86" s="544">
        <v>0</v>
      </c>
    </row>
    <row r="87" spans="1:7">
      <c r="A87" s="547" t="s">
        <v>2269</v>
      </c>
      <c r="B87" s="539" t="s">
        <v>2115</v>
      </c>
      <c r="C87" s="567" t="s">
        <v>2111</v>
      </c>
      <c r="D87" s="533">
        <v>91</v>
      </c>
      <c r="E87" s="544">
        <v>1.0989011526107788</v>
      </c>
    </row>
    <row r="88" spans="1:7">
      <c r="A88" s="547" t="s">
        <v>2269</v>
      </c>
      <c r="B88" s="539" t="s">
        <v>2115</v>
      </c>
      <c r="C88" s="567" t="s">
        <v>2112</v>
      </c>
      <c r="D88" s="533">
        <v>84</v>
      </c>
      <c r="E88" s="544">
        <v>0</v>
      </c>
    </row>
    <row r="89" spans="1:7">
      <c r="A89" s="547" t="s">
        <v>2269</v>
      </c>
      <c r="B89" s="539" t="s">
        <v>2115</v>
      </c>
      <c r="C89" s="567" t="s">
        <v>2120</v>
      </c>
      <c r="D89" s="533">
        <v>85</v>
      </c>
      <c r="E89" s="544">
        <v>0</v>
      </c>
    </row>
    <row r="90" spans="1:7">
      <c r="A90" s="547" t="s">
        <v>2269</v>
      </c>
      <c r="B90" s="539" t="s">
        <v>2116</v>
      </c>
      <c r="C90" s="567" t="s">
        <v>1787</v>
      </c>
      <c r="D90" s="533">
        <v>38</v>
      </c>
      <c r="E90" s="544">
        <v>0</v>
      </c>
    </row>
    <row r="91" spans="1:7">
      <c r="A91" s="547" t="s">
        <v>2269</v>
      </c>
      <c r="B91" s="539" t="s">
        <v>2116</v>
      </c>
      <c r="C91" s="567" t="s">
        <v>1789</v>
      </c>
      <c r="D91" s="533">
        <v>46</v>
      </c>
      <c r="E91" s="544">
        <v>4.3478260040283203</v>
      </c>
    </row>
    <row r="92" spans="1:7">
      <c r="A92" s="547" t="s">
        <v>2269</v>
      </c>
      <c r="B92" s="539" t="s">
        <v>2116</v>
      </c>
      <c r="C92" s="567" t="s">
        <v>2111</v>
      </c>
      <c r="D92" s="533">
        <v>55</v>
      </c>
      <c r="E92" s="544">
        <v>0</v>
      </c>
    </row>
    <row r="93" spans="1:7">
      <c r="A93" s="547" t="s">
        <v>2269</v>
      </c>
      <c r="B93" s="539" t="s">
        <v>2116</v>
      </c>
      <c r="C93" s="567" t="s">
        <v>2112</v>
      </c>
      <c r="D93" s="533">
        <v>56</v>
      </c>
      <c r="E93" s="544">
        <v>7.1428570747375488</v>
      </c>
    </row>
    <row r="94" spans="1:7">
      <c r="A94" s="547" t="s">
        <v>2269</v>
      </c>
      <c r="B94" s="539" t="s">
        <v>2116</v>
      </c>
      <c r="C94" s="567" t="s">
        <v>2120</v>
      </c>
      <c r="D94" s="533">
        <v>49</v>
      </c>
      <c r="E94" s="544">
        <v>2.0408163070678711</v>
      </c>
    </row>
    <row r="95" spans="1:7">
      <c r="A95" s="547" t="s">
        <v>2269</v>
      </c>
      <c r="B95" s="539" t="s">
        <v>2262</v>
      </c>
      <c r="C95" s="567" t="s">
        <v>1787</v>
      </c>
      <c r="D95" s="533">
        <v>76</v>
      </c>
      <c r="E95" s="544">
        <v>92.105262756347656</v>
      </c>
    </row>
    <row r="96" spans="1:7">
      <c r="A96" s="547" t="s">
        <v>2269</v>
      </c>
      <c r="B96" s="539" t="s">
        <v>2262</v>
      </c>
      <c r="C96" s="567" t="s">
        <v>1789</v>
      </c>
      <c r="D96" s="533">
        <v>79</v>
      </c>
      <c r="E96" s="544">
        <v>94.93670654296875</v>
      </c>
    </row>
    <row r="97" spans="1:5">
      <c r="A97" s="547" t="s">
        <v>2269</v>
      </c>
      <c r="B97" s="539" t="s">
        <v>2262</v>
      </c>
      <c r="C97" s="567" t="s">
        <v>2111</v>
      </c>
      <c r="D97" s="533">
        <v>82</v>
      </c>
      <c r="E97" s="544">
        <v>87.804878234863281</v>
      </c>
    </row>
    <row r="98" spans="1:5">
      <c r="A98" s="547" t="s">
        <v>2269</v>
      </c>
      <c r="B98" s="539" t="s">
        <v>2262</v>
      </c>
      <c r="C98" s="567" t="s">
        <v>2112</v>
      </c>
      <c r="D98" s="533">
        <v>82</v>
      </c>
      <c r="E98" s="544">
        <v>87.804878234863281</v>
      </c>
    </row>
    <row r="99" spans="1:5">
      <c r="A99" s="547" t="s">
        <v>2269</v>
      </c>
      <c r="B99" s="539" t="s">
        <v>2262</v>
      </c>
      <c r="C99" s="567" t="s">
        <v>2120</v>
      </c>
      <c r="D99" s="533">
        <v>79</v>
      </c>
      <c r="E99" s="544">
        <v>100</v>
      </c>
    </row>
    <row r="100" spans="1:5">
      <c r="A100" s="547" t="s">
        <v>2269</v>
      </c>
      <c r="B100" s="539" t="s">
        <v>245</v>
      </c>
      <c r="C100" s="567" t="s">
        <v>1787</v>
      </c>
      <c r="D100" s="533">
        <v>56</v>
      </c>
      <c r="E100" s="544">
        <v>0</v>
      </c>
    </row>
    <row r="101" spans="1:5">
      <c r="A101" s="547" t="s">
        <v>2269</v>
      </c>
      <c r="B101" s="539" t="s">
        <v>245</v>
      </c>
      <c r="C101" s="567" t="s">
        <v>1789</v>
      </c>
      <c r="D101" s="533">
        <v>66</v>
      </c>
      <c r="E101" s="544">
        <v>0</v>
      </c>
    </row>
    <row r="102" spans="1:5">
      <c r="A102" s="547" t="s">
        <v>2269</v>
      </c>
      <c r="B102" s="539" t="s">
        <v>245</v>
      </c>
      <c r="C102" s="567" t="s">
        <v>2111</v>
      </c>
      <c r="D102" s="533">
        <v>75</v>
      </c>
      <c r="E102" s="544">
        <v>1.3333333730697632</v>
      </c>
    </row>
    <row r="103" spans="1:5">
      <c r="A103" s="547" t="s">
        <v>2269</v>
      </c>
      <c r="B103" s="539" t="s">
        <v>245</v>
      </c>
      <c r="C103" s="548" t="s">
        <v>2112</v>
      </c>
      <c r="D103" s="541">
        <v>79</v>
      </c>
      <c r="E103" s="544">
        <v>2.5316455364227295</v>
      </c>
    </row>
    <row r="104" spans="1:5">
      <c r="A104" s="547" t="s">
        <v>2269</v>
      </c>
      <c r="B104" s="539" t="s">
        <v>245</v>
      </c>
      <c r="C104" s="548" t="s">
        <v>2120</v>
      </c>
      <c r="D104" s="541">
        <v>69</v>
      </c>
      <c r="E104" s="544">
        <v>0</v>
      </c>
    </row>
    <row r="105" spans="1:5">
      <c r="A105" s="547" t="s">
        <v>2269</v>
      </c>
      <c r="B105" s="539" t="s">
        <v>2171</v>
      </c>
      <c r="C105" s="548" t="s">
        <v>1787</v>
      </c>
      <c r="D105" s="541">
        <v>0</v>
      </c>
      <c r="E105" s="544"/>
    </row>
    <row r="106" spans="1:5">
      <c r="A106" s="547" t="s">
        <v>2269</v>
      </c>
      <c r="B106" s="539" t="s">
        <v>2171</v>
      </c>
      <c r="C106" s="548" t="s">
        <v>1789</v>
      </c>
      <c r="D106" s="541">
        <v>0</v>
      </c>
      <c r="E106" s="544"/>
    </row>
    <row r="107" spans="1:5">
      <c r="A107" s="547" t="s">
        <v>2269</v>
      </c>
      <c r="B107" s="539" t="s">
        <v>2171</v>
      </c>
      <c r="C107" s="548" t="s">
        <v>2111</v>
      </c>
      <c r="D107" s="541">
        <v>0</v>
      </c>
      <c r="E107" s="544"/>
    </row>
    <row r="108" spans="1:5">
      <c r="A108" s="547" t="s">
        <v>2269</v>
      </c>
      <c r="B108" s="539" t="s">
        <v>2171</v>
      </c>
      <c r="C108" s="548" t="s">
        <v>2112</v>
      </c>
      <c r="D108" s="541">
        <v>0</v>
      </c>
      <c r="E108" s="544"/>
    </row>
    <row r="109" spans="1:5">
      <c r="A109" s="547" t="s">
        <v>2269</v>
      </c>
      <c r="B109" s="539" t="s">
        <v>2171</v>
      </c>
      <c r="C109" s="548" t="s">
        <v>2120</v>
      </c>
      <c r="D109" s="541">
        <v>0</v>
      </c>
      <c r="E109" s="544"/>
    </row>
    <row r="110" spans="1:5">
      <c r="A110" s="547" t="s">
        <v>2269</v>
      </c>
      <c r="B110" t="s">
        <v>243</v>
      </c>
      <c r="C110" s="548" t="s">
        <v>1787</v>
      </c>
      <c r="D110" s="541">
        <v>75</v>
      </c>
      <c r="E110" s="544">
        <v>0</v>
      </c>
    </row>
    <row r="111" spans="1:5">
      <c r="A111" s="547" t="s">
        <v>2269</v>
      </c>
      <c r="B111" t="s">
        <v>243</v>
      </c>
      <c r="C111" s="548" t="s">
        <v>1789</v>
      </c>
      <c r="D111" s="541">
        <v>86</v>
      </c>
      <c r="E111" s="544">
        <v>0</v>
      </c>
    </row>
    <row r="112" spans="1:5">
      <c r="A112" s="547" t="s">
        <v>2269</v>
      </c>
      <c r="B112" t="s">
        <v>243</v>
      </c>
      <c r="C112" s="548" t="s">
        <v>2111</v>
      </c>
      <c r="D112" s="541">
        <v>99</v>
      </c>
      <c r="E112" s="544">
        <v>0</v>
      </c>
    </row>
    <row r="113" spans="1:7">
      <c r="A113" s="547" t="s">
        <v>2269</v>
      </c>
      <c r="B113" t="s">
        <v>243</v>
      </c>
      <c r="C113" s="548" t="s">
        <v>2112</v>
      </c>
      <c r="D113" s="541">
        <v>88</v>
      </c>
      <c r="E113" s="544">
        <v>0</v>
      </c>
    </row>
    <row r="114" spans="1:7">
      <c r="A114" s="547" t="s">
        <v>2269</v>
      </c>
      <c r="B114" t="s">
        <v>243</v>
      </c>
      <c r="C114" s="548" t="s">
        <v>2120</v>
      </c>
      <c r="D114" s="541">
        <v>85</v>
      </c>
      <c r="E114" s="544">
        <v>2.3529412746429443</v>
      </c>
      <c r="F114" s="531"/>
      <c r="G114" s="531"/>
    </row>
    <row r="115" spans="1:7" ht="18">
      <c r="A115" s="562" t="s">
        <v>2276</v>
      </c>
      <c r="B115" s="562"/>
      <c r="C115" s="569"/>
      <c r="D115" s="564"/>
      <c r="E115" s="565"/>
      <c r="F115" s="566"/>
      <c r="G115" s="566"/>
    </row>
    <row r="116" spans="1:7" ht="37.5" customHeight="1">
      <c r="A116" s="537" t="s">
        <v>189</v>
      </c>
      <c r="B116" s="537" t="s">
        <v>212</v>
      </c>
      <c r="C116" s="538" t="s">
        <v>2135</v>
      </c>
      <c r="D116" s="546" t="s">
        <v>2136</v>
      </c>
      <c r="E116" s="543"/>
      <c r="F116" s="545"/>
      <c r="G116" s="545"/>
    </row>
    <row r="117" spans="1:7">
      <c r="A117" s="547" t="s">
        <v>2270</v>
      </c>
      <c r="B117" s="539" t="s">
        <v>1787</v>
      </c>
      <c r="C117" s="541">
        <v>13</v>
      </c>
      <c r="D117" s="544">
        <v>0.3570447564125061</v>
      </c>
      <c r="E117" s="544"/>
      <c r="F117" s="531"/>
      <c r="G117" s="531"/>
    </row>
    <row r="118" spans="1:7">
      <c r="A118" s="547" t="s">
        <v>2270</v>
      </c>
      <c r="B118" s="539" t="s">
        <v>1789</v>
      </c>
      <c r="C118" s="541">
        <v>7</v>
      </c>
      <c r="D118" s="544">
        <v>0.19925989210605621</v>
      </c>
      <c r="E118" s="544"/>
      <c r="F118" s="531"/>
      <c r="G118" s="531"/>
    </row>
    <row r="119" spans="1:7">
      <c r="A119" s="547" t="s">
        <v>2270</v>
      </c>
      <c r="B119" s="539" t="s">
        <v>2111</v>
      </c>
      <c r="C119" s="541">
        <v>11</v>
      </c>
      <c r="D119" s="544">
        <v>0.30153509974479675</v>
      </c>
      <c r="E119" s="544"/>
      <c r="F119" s="531"/>
      <c r="G119" s="531"/>
    </row>
    <row r="120" spans="1:7">
      <c r="A120" s="547" t="s">
        <v>2270</v>
      </c>
      <c r="B120" s="539" t="s">
        <v>2112</v>
      </c>
      <c r="C120" s="541">
        <v>20</v>
      </c>
      <c r="D120" s="544">
        <v>0.52069771289825439</v>
      </c>
      <c r="E120" s="544"/>
      <c r="F120" s="531"/>
      <c r="G120" s="531"/>
    </row>
    <row r="121" spans="1:7">
      <c r="A121" s="547" t="s">
        <v>2270</v>
      </c>
      <c r="B121" s="539" t="s">
        <v>2120</v>
      </c>
      <c r="C121" s="541">
        <v>17</v>
      </c>
      <c r="D121" s="544">
        <v>0.42702838778495789</v>
      </c>
      <c r="E121" s="544"/>
      <c r="F121" s="531"/>
      <c r="G121" s="531"/>
    </row>
    <row r="122" spans="1:7">
      <c r="A122" s="547" t="s">
        <v>2268</v>
      </c>
      <c r="B122" s="539" t="s">
        <v>1787</v>
      </c>
      <c r="C122" s="541">
        <v>3312</v>
      </c>
      <c r="D122" s="544">
        <v>90.964019775390625</v>
      </c>
      <c r="E122" s="544"/>
      <c r="F122" s="531"/>
      <c r="G122" s="531"/>
    </row>
    <row r="123" spans="1:7">
      <c r="A123" s="547" t="s">
        <v>2268</v>
      </c>
      <c r="B123" s="539" t="s">
        <v>1789</v>
      </c>
      <c r="C123" s="541">
        <v>3164</v>
      </c>
      <c r="D123" s="544">
        <v>90.065467834472656</v>
      </c>
      <c r="E123" s="544"/>
      <c r="F123" s="531"/>
      <c r="G123" s="531"/>
    </row>
    <row r="124" spans="1:7">
      <c r="A124" s="547" t="s">
        <v>2268</v>
      </c>
      <c r="B124" s="539" t="s">
        <v>2111</v>
      </c>
      <c r="C124" s="541">
        <v>3279</v>
      </c>
      <c r="D124" s="544">
        <v>89.884864807128906</v>
      </c>
      <c r="E124" s="544"/>
      <c r="F124" s="531"/>
      <c r="G124" s="531"/>
    </row>
    <row r="125" spans="1:7">
      <c r="A125" s="547" t="s">
        <v>2268</v>
      </c>
      <c r="B125" s="539" t="s">
        <v>2112</v>
      </c>
      <c r="C125" s="541">
        <v>3516</v>
      </c>
      <c r="D125" s="544">
        <v>91.538658142089844</v>
      </c>
      <c r="E125" s="544"/>
      <c r="F125" s="531"/>
      <c r="G125" s="531"/>
    </row>
    <row r="126" spans="1:7">
      <c r="A126" s="547" t="s">
        <v>2268</v>
      </c>
      <c r="B126" s="539" t="s">
        <v>2120</v>
      </c>
      <c r="C126" s="541">
        <v>3671</v>
      </c>
      <c r="D126" s="544">
        <v>92.2130126953125</v>
      </c>
      <c r="E126" s="544"/>
      <c r="F126" s="531"/>
      <c r="G126" s="531"/>
    </row>
    <row r="127" spans="1:7">
      <c r="A127" s="547" t="s">
        <v>2271</v>
      </c>
      <c r="B127" s="539" t="s">
        <v>1787</v>
      </c>
      <c r="C127" s="541">
        <v>7</v>
      </c>
      <c r="D127" s="544">
        <v>0.19225487112998962</v>
      </c>
      <c r="E127" s="544"/>
      <c r="F127" s="531"/>
      <c r="G127" s="531"/>
    </row>
    <row r="128" spans="1:7">
      <c r="A128" s="547" t="s">
        <v>2271</v>
      </c>
      <c r="B128" s="539" t="s">
        <v>1789</v>
      </c>
      <c r="C128" s="541">
        <v>13</v>
      </c>
      <c r="D128" s="544">
        <v>0.37005409598350525</v>
      </c>
      <c r="E128" s="544"/>
      <c r="F128" s="531"/>
      <c r="G128" s="531"/>
    </row>
    <row r="129" spans="1:7">
      <c r="A129" s="547" t="s">
        <v>2271</v>
      </c>
      <c r="B129" s="539" t="s">
        <v>2111</v>
      </c>
      <c r="C129" s="541">
        <v>8</v>
      </c>
      <c r="D129" s="544">
        <v>0.21929824352264404</v>
      </c>
      <c r="E129" s="544"/>
      <c r="F129" s="531"/>
      <c r="G129" s="531"/>
    </row>
    <row r="130" spans="1:7">
      <c r="A130" s="547" t="s">
        <v>2271</v>
      </c>
      <c r="B130" s="539" t="s">
        <v>2112</v>
      </c>
      <c r="C130" s="541">
        <v>10</v>
      </c>
      <c r="D130" s="544">
        <v>0.2603488564491272</v>
      </c>
      <c r="E130" s="544"/>
    </row>
    <row r="131" spans="1:7">
      <c r="A131" s="547" t="s">
        <v>2271</v>
      </c>
      <c r="B131" s="539" t="s">
        <v>2120</v>
      </c>
      <c r="C131" s="541">
        <v>8</v>
      </c>
      <c r="D131" s="544">
        <v>0.20095452666282654</v>
      </c>
      <c r="E131" s="544"/>
    </row>
    <row r="132" spans="1:7">
      <c r="A132" s="547" t="s">
        <v>2269</v>
      </c>
      <c r="B132" s="539" t="s">
        <v>1787</v>
      </c>
      <c r="C132" s="541">
        <v>89</v>
      </c>
      <c r="D132" s="544">
        <v>2.4443833827972412</v>
      </c>
      <c r="E132" s="544"/>
    </row>
    <row r="133" spans="1:7">
      <c r="A133" s="547" t="s">
        <v>2269</v>
      </c>
      <c r="B133" s="539" t="s">
        <v>1789</v>
      </c>
      <c r="C133" s="541">
        <v>101</v>
      </c>
      <c r="D133" s="544">
        <v>2.8750355243682861</v>
      </c>
      <c r="E133" s="544"/>
    </row>
    <row r="134" spans="1:7">
      <c r="A134" s="547" t="s">
        <v>2269</v>
      </c>
      <c r="B134" s="539" t="s">
        <v>2111</v>
      </c>
      <c r="C134" s="541">
        <v>107</v>
      </c>
      <c r="D134" s="544">
        <v>2.9331140518188477</v>
      </c>
      <c r="E134" s="544"/>
    </row>
    <row r="135" spans="1:7">
      <c r="A135" s="547" t="s">
        <v>2269</v>
      </c>
      <c r="B135" s="539" t="s">
        <v>2112</v>
      </c>
      <c r="C135" s="541">
        <v>110</v>
      </c>
      <c r="D135" s="544">
        <v>2.8638374805450439</v>
      </c>
      <c r="E135" s="544"/>
    </row>
    <row r="136" spans="1:7">
      <c r="A136" s="547" t="s">
        <v>2269</v>
      </c>
      <c r="B136" s="539" t="s">
        <v>2120</v>
      </c>
      <c r="C136" s="541">
        <v>103</v>
      </c>
      <c r="D136" s="544">
        <v>2.587289571762085</v>
      </c>
      <c r="E136" s="544"/>
    </row>
    <row r="137" spans="1:7">
      <c r="A137" s="547" t="s">
        <v>2272</v>
      </c>
      <c r="B137" s="539" t="s">
        <v>1787</v>
      </c>
      <c r="C137" s="541">
        <v>3</v>
      </c>
      <c r="D137" s="544">
        <v>8.2394950091838837E-2</v>
      </c>
      <c r="E137" s="544"/>
    </row>
    <row r="138" spans="1:7">
      <c r="A138" s="547" t="s">
        <v>2272</v>
      </c>
      <c r="B138" s="539" t="s">
        <v>1789</v>
      </c>
      <c r="C138" s="541">
        <v>4</v>
      </c>
      <c r="D138" s="544">
        <v>0.11386279761791229</v>
      </c>
      <c r="E138" s="544"/>
    </row>
    <row r="139" spans="1:7">
      <c r="A139" s="547" t="s">
        <v>2272</v>
      </c>
      <c r="B139" s="539" t="s">
        <v>2111</v>
      </c>
      <c r="C139" s="541">
        <v>1</v>
      </c>
      <c r="D139" s="544">
        <v>2.7412280440330505E-2</v>
      </c>
      <c r="E139" s="544"/>
    </row>
    <row r="140" spans="1:7">
      <c r="A140" s="547" t="s">
        <v>2272</v>
      </c>
      <c r="B140" s="539" t="s">
        <v>2112</v>
      </c>
      <c r="C140" s="541">
        <v>3</v>
      </c>
      <c r="D140" s="544">
        <v>7.8104659914970398E-2</v>
      </c>
      <c r="E140" s="544"/>
    </row>
    <row r="141" spans="1:7">
      <c r="A141" s="547" t="s">
        <v>2272</v>
      </c>
      <c r="B141" s="539" t="s">
        <v>2120</v>
      </c>
      <c r="C141" s="541">
        <v>3</v>
      </c>
      <c r="D141" s="544">
        <v>7.535795122385025E-2</v>
      </c>
      <c r="E141" s="544"/>
    </row>
    <row r="142" spans="1:7">
      <c r="A142" s="547" t="s">
        <v>2273</v>
      </c>
      <c r="B142" s="539" t="s">
        <v>1787</v>
      </c>
      <c r="C142" s="541">
        <v>217</v>
      </c>
      <c r="D142" s="544">
        <v>5.9599013328552246</v>
      </c>
      <c r="E142" s="544"/>
    </row>
    <row r="143" spans="1:7">
      <c r="A143" s="547" t="s">
        <v>2273</v>
      </c>
      <c r="B143" s="539" t="s">
        <v>1789</v>
      </c>
      <c r="C143" s="541">
        <v>224</v>
      </c>
      <c r="D143" s="544">
        <v>6.3763165473937988</v>
      </c>
      <c r="E143" s="544"/>
    </row>
    <row r="144" spans="1:7">
      <c r="A144" s="547" t="s">
        <v>2273</v>
      </c>
      <c r="B144" s="539" t="s">
        <v>2111</v>
      </c>
      <c r="C144" s="541">
        <v>242</v>
      </c>
      <c r="D144" s="544">
        <v>6.6337718963623047</v>
      </c>
      <c r="E144" s="544"/>
    </row>
    <row r="145" spans="1:5">
      <c r="A145" s="547" t="s">
        <v>2273</v>
      </c>
      <c r="B145" s="539" t="s">
        <v>2112</v>
      </c>
      <c r="C145" s="541">
        <v>182</v>
      </c>
      <c r="D145" s="544">
        <v>4.738349437713623</v>
      </c>
      <c r="E145" s="544"/>
    </row>
    <row r="146" spans="1:5">
      <c r="A146" s="547" t="s">
        <v>2273</v>
      </c>
      <c r="B146" s="539" t="s">
        <v>2120</v>
      </c>
      <c r="C146" s="541">
        <v>179</v>
      </c>
      <c r="D146" s="544">
        <v>4.4963579177856445</v>
      </c>
      <c r="E146" s="544"/>
    </row>
    <row r="147" spans="1:5">
      <c r="A147" s="547"/>
      <c r="B147" s="539"/>
      <c r="C147" s="548"/>
      <c r="D147" s="561"/>
      <c r="E147" s="544"/>
    </row>
    <row r="148" spans="1:5">
      <c r="A148" s="547"/>
      <c r="B148" s="539"/>
      <c r="C148" s="548"/>
      <c r="D148" s="561"/>
      <c r="E148" s="544"/>
    </row>
    <row r="149" spans="1:5">
      <c r="A149" s="547"/>
      <c r="B149" s="539"/>
      <c r="C149" s="548"/>
      <c r="D149" s="561"/>
      <c r="E149" s="544"/>
    </row>
    <row r="150" spans="1:5">
      <c r="A150" s="547"/>
      <c r="B150" s="539"/>
      <c r="C150" s="548"/>
      <c r="D150" s="561"/>
      <c r="E150" s="544"/>
    </row>
    <row r="151" spans="1:5">
      <c r="A151" s="547"/>
      <c r="B151" s="539"/>
      <c r="C151" s="548"/>
      <c r="D151" s="561"/>
      <c r="E151" s="544"/>
    </row>
    <row r="152" spans="1:5">
      <c r="A152" s="547"/>
      <c r="B152" s="539"/>
      <c r="C152" s="548"/>
      <c r="D152" s="561"/>
      <c r="E152" s="544"/>
    </row>
    <row r="153" spans="1:5">
      <c r="A153" s="547"/>
      <c r="B153" s="539"/>
      <c r="C153" s="548"/>
      <c r="D153" s="561"/>
      <c r="E153" s="544"/>
    </row>
    <row r="154" spans="1:5">
      <c r="A154" s="547"/>
      <c r="B154" s="539"/>
      <c r="C154" s="548"/>
      <c r="D154" s="561"/>
      <c r="E154" s="544"/>
    </row>
    <row r="155" spans="1:5">
      <c r="A155" s="547"/>
      <c r="B155" s="539"/>
      <c r="C155" s="548"/>
      <c r="D155" s="561"/>
      <c r="E155" s="544"/>
    </row>
    <row r="156" spans="1:5">
      <c r="A156" s="547"/>
      <c r="B156" s="539"/>
      <c r="C156" s="548"/>
      <c r="D156" s="561"/>
      <c r="E156" s="544"/>
    </row>
    <row r="157" spans="1:5">
      <c r="A157" s="547"/>
      <c r="B157" s="539"/>
      <c r="C157" s="548"/>
      <c r="D157" s="561"/>
      <c r="E157" s="544"/>
    </row>
    <row r="158" spans="1:5">
      <c r="A158" s="547"/>
      <c r="B158" s="539"/>
      <c r="C158" s="548"/>
      <c r="D158" s="561"/>
      <c r="E158" s="544"/>
    </row>
    <row r="159" spans="1:5">
      <c r="A159" s="547"/>
      <c r="B159" s="539"/>
      <c r="C159" s="548"/>
      <c r="D159" s="561"/>
      <c r="E159" s="544"/>
    </row>
    <row r="160" spans="1:5">
      <c r="A160" s="547"/>
      <c r="B160" s="539"/>
      <c r="C160" s="548"/>
      <c r="D160" s="561"/>
      <c r="E160" s="544"/>
    </row>
    <row r="161" spans="1:5">
      <c r="A161" s="547"/>
      <c r="B161" s="539"/>
      <c r="C161" s="548"/>
      <c r="D161" s="561"/>
      <c r="E161" s="544"/>
    </row>
    <row r="162" spans="1:5">
      <c r="A162" s="547"/>
      <c r="B162" s="539"/>
      <c r="C162" s="548"/>
      <c r="D162" s="561"/>
      <c r="E162" s="544"/>
    </row>
    <row r="163" spans="1:5">
      <c r="A163" s="547"/>
      <c r="B163" s="539"/>
      <c r="C163" s="548"/>
      <c r="D163" s="561"/>
      <c r="E163" s="544"/>
    </row>
    <row r="164" spans="1:5">
      <c r="A164" s="547"/>
      <c r="B164" s="539"/>
      <c r="C164" s="548"/>
      <c r="D164" s="561"/>
      <c r="E164" s="544"/>
    </row>
    <row r="165" spans="1:5">
      <c r="A165" s="547"/>
      <c r="B165" s="539"/>
      <c r="C165" s="548"/>
      <c r="D165" s="561"/>
      <c r="E165" s="544"/>
    </row>
    <row r="166" spans="1:5">
      <c r="A166" s="547"/>
      <c r="B166" s="539"/>
      <c r="C166" s="548"/>
      <c r="D166" s="561"/>
      <c r="E166" s="544"/>
    </row>
    <row r="167" spans="1:5">
      <c r="A167" s="547"/>
      <c r="B167" s="539"/>
      <c r="C167" s="548"/>
      <c r="D167" s="561"/>
      <c r="E167" s="544"/>
    </row>
    <row r="168" spans="1:5">
      <c r="A168" s="547"/>
      <c r="B168" s="539"/>
      <c r="C168" s="548"/>
      <c r="D168" s="561"/>
      <c r="E168" s="544"/>
    </row>
    <row r="169" spans="1:5">
      <c r="A169" s="547"/>
      <c r="B169" s="539"/>
      <c r="C169" s="548"/>
      <c r="D169" s="561"/>
      <c r="E169" s="544"/>
    </row>
    <row r="170" spans="1:5">
      <c r="A170" s="547"/>
      <c r="B170" s="539"/>
      <c r="C170" s="548"/>
      <c r="D170" s="561"/>
      <c r="E170" s="544"/>
    </row>
    <row r="171" spans="1:5">
      <c r="A171" s="547"/>
      <c r="B171" s="539"/>
      <c r="C171" s="548"/>
      <c r="D171" s="561"/>
      <c r="E171" s="544"/>
    </row>
    <row r="172" spans="1:5">
      <c r="A172" s="547"/>
      <c r="B172" s="539"/>
      <c r="C172" s="548"/>
      <c r="D172" s="561"/>
      <c r="E172" s="544"/>
    </row>
    <row r="173" spans="1:5">
      <c r="A173" s="547"/>
      <c r="B173" s="539"/>
      <c r="C173" s="548"/>
      <c r="D173" s="561"/>
      <c r="E173" s="544"/>
    </row>
    <row r="174" spans="1:5">
      <c r="A174" s="547"/>
      <c r="B174" s="539"/>
      <c r="C174" s="548"/>
      <c r="D174" s="561"/>
      <c r="E174" s="544"/>
    </row>
    <row r="175" spans="1:5">
      <c r="A175" s="547"/>
      <c r="B175" s="539"/>
      <c r="C175" s="548"/>
      <c r="D175" s="561"/>
      <c r="E175" s="544"/>
    </row>
    <row r="176" spans="1:5">
      <c r="A176" s="547"/>
      <c r="B176" s="539"/>
      <c r="C176" s="548"/>
      <c r="D176" s="561"/>
      <c r="E176" s="544"/>
    </row>
    <row r="177" spans="1:5">
      <c r="A177" s="547"/>
      <c r="B177" s="539"/>
      <c r="C177" s="548"/>
      <c r="D177" s="561"/>
      <c r="E177" s="544"/>
    </row>
    <row r="178" spans="1:5">
      <c r="A178" s="547"/>
      <c r="B178" s="539"/>
      <c r="C178" s="548"/>
      <c r="D178" s="561"/>
      <c r="E178" s="544"/>
    </row>
    <row r="179" spans="1:5">
      <c r="A179" s="547"/>
      <c r="B179" s="539"/>
      <c r="C179" s="548"/>
      <c r="D179" s="561"/>
      <c r="E179" s="544"/>
    </row>
    <row r="180" spans="1:5">
      <c r="A180" s="547"/>
      <c r="B180" s="539"/>
      <c r="C180" s="548"/>
      <c r="D180" s="561"/>
      <c r="E180" s="544"/>
    </row>
    <row r="181" spans="1:5">
      <c r="A181" s="547"/>
      <c r="B181" s="539"/>
      <c r="C181" s="548"/>
      <c r="D181" s="561"/>
      <c r="E181" s="544"/>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8093E-7FDD-4BD6-96CB-577783C44E69}">
  <dimension ref="A1:AC127"/>
  <sheetViews>
    <sheetView topLeftCell="A72" workbookViewId="0"/>
  </sheetViews>
  <sheetFormatPr defaultRowHeight="15.5"/>
  <cols>
    <col min="1" max="1" width="28.23046875" customWidth="1"/>
    <col min="2" max="2" width="12.765625" customWidth="1"/>
    <col min="3" max="3" width="45.53515625" customWidth="1"/>
    <col min="4" max="4" width="46.765625" customWidth="1"/>
  </cols>
  <sheetData>
    <row r="1" spans="1:29" ht="20">
      <c r="A1" s="578" t="s">
        <v>2284</v>
      </c>
      <c r="B1" s="577"/>
      <c r="C1" s="600"/>
      <c r="D1" s="601"/>
      <c r="E1" s="576"/>
      <c r="F1" s="576"/>
      <c r="G1" s="573"/>
      <c r="H1" s="573"/>
      <c r="I1" s="573"/>
      <c r="J1" s="573"/>
      <c r="K1" s="573"/>
      <c r="L1" s="573"/>
      <c r="M1" s="573"/>
      <c r="N1" s="573"/>
      <c r="O1" s="573"/>
      <c r="P1" s="573"/>
      <c r="Q1" s="573"/>
      <c r="R1" s="573"/>
      <c r="S1" s="573"/>
      <c r="T1" s="573"/>
      <c r="U1" s="573"/>
      <c r="V1" s="573"/>
      <c r="W1" s="573"/>
      <c r="X1" s="573"/>
      <c r="Y1" s="573"/>
      <c r="Z1" s="573"/>
      <c r="AA1" s="573"/>
      <c r="AB1" s="573"/>
      <c r="AC1" s="573"/>
    </row>
    <row r="2" spans="1:29">
      <c r="A2" s="570" t="s">
        <v>2160</v>
      </c>
      <c r="B2" s="589"/>
      <c r="C2" s="598"/>
      <c r="D2" s="593"/>
      <c r="E2" s="598"/>
      <c r="F2" s="598"/>
      <c r="G2" s="580"/>
      <c r="H2" s="580"/>
      <c r="I2" s="580"/>
      <c r="J2" s="580"/>
      <c r="K2" s="580"/>
      <c r="L2" s="570"/>
      <c r="M2" s="573"/>
      <c r="N2" s="573"/>
      <c r="O2" s="573"/>
      <c r="P2" s="573"/>
      <c r="Q2" s="573"/>
      <c r="R2" s="573"/>
      <c r="S2" s="573"/>
      <c r="T2" s="573"/>
      <c r="U2" s="573"/>
      <c r="V2" s="573"/>
      <c r="W2" s="573"/>
      <c r="X2" s="573"/>
      <c r="Y2" s="573"/>
      <c r="Z2" s="573"/>
      <c r="AA2" s="573"/>
      <c r="AB2" s="573"/>
      <c r="AC2" s="573"/>
    </row>
    <row r="3" spans="1:29" ht="18">
      <c r="A3" s="571" t="s">
        <v>2285</v>
      </c>
      <c r="B3" s="599"/>
      <c r="C3" s="602"/>
      <c r="D3" s="603"/>
      <c r="E3" s="602"/>
      <c r="F3" s="602"/>
      <c r="G3" s="580"/>
      <c r="H3" s="580"/>
      <c r="I3" s="580"/>
      <c r="J3" s="580"/>
      <c r="K3" s="580"/>
      <c r="L3" s="580"/>
      <c r="M3" s="575"/>
      <c r="N3" s="575"/>
      <c r="O3" s="575"/>
      <c r="P3" s="575"/>
      <c r="Q3" s="575"/>
      <c r="R3" s="575"/>
      <c r="S3" s="575"/>
      <c r="T3" s="575"/>
      <c r="U3" s="575"/>
      <c r="V3" s="575"/>
      <c r="W3" s="575"/>
      <c r="X3" s="575"/>
      <c r="Y3" s="575"/>
      <c r="Z3" s="575"/>
      <c r="AA3" s="575"/>
      <c r="AB3" s="575"/>
      <c r="AC3" s="580"/>
    </row>
    <row r="4" spans="1:29" ht="41.25" customHeight="1">
      <c r="A4" s="572" t="s">
        <v>234</v>
      </c>
      <c r="B4" s="582" t="s">
        <v>212</v>
      </c>
      <c r="C4" s="584" t="s">
        <v>2277</v>
      </c>
      <c r="D4" s="594" t="s">
        <v>1691</v>
      </c>
      <c r="E4" s="580"/>
      <c r="F4" s="580"/>
      <c r="G4" s="580"/>
      <c r="H4" s="580"/>
      <c r="I4" s="580"/>
      <c r="J4" s="570"/>
      <c r="K4" s="573"/>
      <c r="L4" s="573"/>
      <c r="M4" s="573"/>
      <c r="N4" s="573"/>
      <c r="O4" s="573"/>
      <c r="P4" s="573"/>
      <c r="Q4" s="573"/>
      <c r="R4" s="573"/>
      <c r="S4" s="573"/>
      <c r="T4" s="573"/>
      <c r="U4" s="573"/>
      <c r="V4" s="573"/>
      <c r="W4" s="573"/>
      <c r="X4" s="573"/>
      <c r="Y4" s="573"/>
      <c r="Z4" s="573"/>
      <c r="AA4" s="570"/>
      <c r="AB4" s="573"/>
      <c r="AC4" s="573"/>
    </row>
    <row r="5" spans="1:29">
      <c r="A5" s="570" t="s">
        <v>240</v>
      </c>
      <c r="B5" s="574" t="s">
        <v>1787</v>
      </c>
      <c r="C5" s="581">
        <v>57</v>
      </c>
      <c r="D5" s="587">
        <v>61.403507232666016</v>
      </c>
      <c r="E5" s="604"/>
      <c r="F5" s="574"/>
      <c r="G5" s="604"/>
      <c r="H5" s="574"/>
      <c r="I5" s="604"/>
      <c r="J5" s="570"/>
      <c r="K5" s="573"/>
      <c r="L5" s="573"/>
      <c r="M5" s="580"/>
      <c r="N5" s="580"/>
      <c r="O5" s="580"/>
      <c r="P5" s="580"/>
      <c r="Q5" s="580"/>
      <c r="R5" s="580"/>
      <c r="S5" s="580"/>
      <c r="T5" s="580"/>
      <c r="U5" s="580"/>
      <c r="V5" s="580"/>
      <c r="W5" s="580"/>
      <c r="X5" s="573"/>
      <c r="Y5" s="573"/>
      <c r="Z5" s="573"/>
      <c r="AA5" s="570"/>
      <c r="AB5" s="573"/>
      <c r="AC5" s="573"/>
    </row>
    <row r="6" spans="1:29">
      <c r="A6" s="570" t="s">
        <v>240</v>
      </c>
      <c r="B6" s="574" t="s">
        <v>1789</v>
      </c>
      <c r="C6" s="581">
        <v>38</v>
      </c>
      <c r="D6" s="587">
        <v>73.684211730957031</v>
      </c>
      <c r="E6" s="604"/>
      <c r="F6" s="574"/>
      <c r="G6" s="604"/>
      <c r="H6" s="574"/>
      <c r="I6" s="604"/>
      <c r="J6" s="570"/>
      <c r="K6" s="573"/>
      <c r="L6" s="573"/>
      <c r="M6" s="570"/>
      <c r="N6" s="605"/>
      <c r="O6" s="605"/>
      <c r="P6" s="605"/>
      <c r="Q6" s="605"/>
      <c r="R6" s="605"/>
      <c r="S6" s="605"/>
      <c r="T6" s="605"/>
      <c r="U6" s="605"/>
      <c r="V6" s="605"/>
      <c r="W6" s="605"/>
      <c r="X6" s="573"/>
      <c r="Y6" s="573"/>
      <c r="Z6" s="573"/>
      <c r="AA6" s="570"/>
      <c r="AB6" s="573"/>
      <c r="AC6" s="573"/>
    </row>
    <row r="7" spans="1:29">
      <c r="A7" s="570" t="s">
        <v>240</v>
      </c>
      <c r="B7" s="574" t="s">
        <v>2111</v>
      </c>
      <c r="C7" s="581">
        <v>49</v>
      </c>
      <c r="D7" s="587">
        <v>63.265304565429688</v>
      </c>
      <c r="E7" s="604"/>
      <c r="F7" s="574"/>
      <c r="G7" s="604"/>
      <c r="H7" s="574"/>
      <c r="I7" s="604"/>
      <c r="J7" s="570"/>
      <c r="K7" s="573"/>
      <c r="L7" s="573"/>
      <c r="M7" s="573"/>
      <c r="N7" s="573"/>
      <c r="O7" s="573"/>
      <c r="P7" s="573"/>
      <c r="Q7" s="590"/>
      <c r="R7" s="590"/>
      <c r="S7" s="573"/>
      <c r="T7" s="573"/>
      <c r="U7" s="573"/>
      <c r="V7" s="573"/>
      <c r="W7" s="570"/>
      <c r="X7" s="573"/>
      <c r="Y7" s="573"/>
      <c r="Z7" s="573"/>
      <c r="AA7" s="573"/>
      <c r="AB7" s="573"/>
      <c r="AC7" s="573"/>
    </row>
    <row r="8" spans="1:29">
      <c r="A8" s="570" t="s">
        <v>240</v>
      </c>
      <c r="B8" s="574" t="s">
        <v>2112</v>
      </c>
      <c r="C8" s="581">
        <v>45</v>
      </c>
      <c r="D8" s="587">
        <v>60</v>
      </c>
      <c r="E8" s="604"/>
      <c r="F8" s="574"/>
      <c r="G8" s="604"/>
      <c r="H8" s="574"/>
      <c r="I8" s="604"/>
      <c r="J8" s="570"/>
      <c r="K8" s="573"/>
      <c r="L8" s="573"/>
      <c r="M8" s="573"/>
      <c r="N8" s="573"/>
      <c r="O8" s="573"/>
      <c r="P8" s="573"/>
      <c r="Q8" s="574"/>
      <c r="R8" s="574"/>
      <c r="S8" s="573"/>
      <c r="T8" s="573"/>
      <c r="U8" s="573"/>
      <c r="V8" s="573"/>
      <c r="W8" s="570"/>
      <c r="X8" s="573"/>
      <c r="Y8" s="573"/>
      <c r="Z8" s="573"/>
      <c r="AA8" s="573"/>
      <c r="AB8" s="573"/>
      <c r="AC8" s="573"/>
    </row>
    <row r="9" spans="1:29">
      <c r="A9" s="570" t="s">
        <v>240</v>
      </c>
      <c r="B9" s="574" t="s">
        <v>2120</v>
      </c>
      <c r="C9" s="581">
        <v>58</v>
      </c>
      <c r="D9" s="587">
        <v>63.793102264404297</v>
      </c>
      <c r="E9" s="604"/>
      <c r="F9" s="574"/>
      <c r="G9" s="604"/>
      <c r="H9" s="574"/>
      <c r="I9" s="604"/>
      <c r="J9" s="570"/>
      <c r="K9" s="573"/>
      <c r="L9" s="573"/>
      <c r="M9" s="573"/>
      <c r="N9" s="573"/>
      <c r="O9" s="573"/>
      <c r="P9" s="573"/>
      <c r="Q9" s="574"/>
      <c r="R9" s="574"/>
      <c r="S9" s="573"/>
      <c r="T9" s="573"/>
      <c r="U9" s="573"/>
      <c r="V9" s="573"/>
      <c r="W9" s="570"/>
      <c r="X9" s="573"/>
      <c r="Y9" s="573"/>
      <c r="Z9" s="573"/>
      <c r="AA9" s="573"/>
      <c r="AB9" s="573"/>
      <c r="AC9" s="573"/>
    </row>
    <row r="10" spans="1:29">
      <c r="A10" s="570" t="s">
        <v>239</v>
      </c>
      <c r="B10" s="574" t="s">
        <v>1787</v>
      </c>
      <c r="C10" s="581">
        <v>55</v>
      </c>
      <c r="D10" s="587">
        <v>7.2727274894714355</v>
      </c>
      <c r="E10" s="573"/>
      <c r="F10" s="573"/>
      <c r="G10" s="573"/>
      <c r="H10" s="573"/>
      <c r="I10" s="573"/>
      <c r="J10" s="573"/>
      <c r="K10" s="573"/>
      <c r="L10" s="573"/>
      <c r="M10" s="573"/>
      <c r="N10" s="573"/>
      <c r="O10" s="573"/>
      <c r="P10" s="573"/>
      <c r="Q10" s="574"/>
      <c r="R10" s="574"/>
      <c r="S10" s="573"/>
      <c r="T10" s="573"/>
      <c r="U10" s="573"/>
      <c r="V10" s="573"/>
      <c r="W10" s="570"/>
      <c r="X10" s="573"/>
      <c r="Y10" s="573"/>
      <c r="Z10" s="573"/>
      <c r="AA10" s="573"/>
      <c r="AB10" s="573"/>
      <c r="AC10" s="573"/>
    </row>
    <row r="11" spans="1:29">
      <c r="A11" s="570" t="s">
        <v>239</v>
      </c>
      <c r="B11" s="574" t="s">
        <v>1789</v>
      </c>
      <c r="C11" s="581">
        <v>39</v>
      </c>
      <c r="D11" s="587">
        <v>7.6923074722290039</v>
      </c>
      <c r="E11" s="573"/>
      <c r="F11" s="573"/>
      <c r="G11" s="573"/>
      <c r="H11" s="573"/>
      <c r="I11" s="573"/>
      <c r="J11" s="573"/>
      <c r="K11" s="573"/>
      <c r="L11" s="573"/>
      <c r="M11" s="573"/>
      <c r="N11" s="573"/>
      <c r="O11" s="573"/>
      <c r="P11" s="573"/>
      <c r="Q11" s="574"/>
      <c r="R11" s="574"/>
      <c r="S11" s="573"/>
      <c r="T11" s="573"/>
      <c r="U11" s="573"/>
      <c r="V11" s="573"/>
      <c r="W11" s="570"/>
      <c r="X11" s="573"/>
      <c r="Y11" s="573"/>
      <c r="Z11" s="573"/>
      <c r="AA11" s="573"/>
      <c r="AB11" s="573"/>
      <c r="AC11" s="573"/>
    </row>
    <row r="12" spans="1:29">
      <c r="A12" s="570" t="s">
        <v>239</v>
      </c>
      <c r="B12" s="574" t="s">
        <v>2111</v>
      </c>
      <c r="C12" s="581">
        <v>49</v>
      </c>
      <c r="D12" s="587">
        <v>10.204081535339355</v>
      </c>
      <c r="E12" s="573"/>
      <c r="F12" s="573"/>
      <c r="G12" s="573"/>
      <c r="H12" s="573"/>
      <c r="I12" s="573"/>
      <c r="J12" s="573"/>
      <c r="K12" s="573"/>
      <c r="L12" s="573"/>
      <c r="M12" s="573"/>
      <c r="N12" s="573"/>
      <c r="O12" s="573"/>
      <c r="P12" s="573"/>
      <c r="Q12" s="589"/>
      <c r="R12" s="589"/>
      <c r="S12" s="573"/>
      <c r="T12" s="573"/>
      <c r="U12" s="573"/>
      <c r="V12" s="573"/>
      <c r="W12" s="570"/>
      <c r="X12" s="573"/>
      <c r="Y12" s="573"/>
      <c r="Z12" s="573"/>
      <c r="AA12" s="573"/>
      <c r="AB12" s="573"/>
      <c r="AC12" s="573"/>
    </row>
    <row r="13" spans="1:29">
      <c r="A13" s="570" t="s">
        <v>239</v>
      </c>
      <c r="B13" s="574" t="s">
        <v>2112</v>
      </c>
      <c r="C13" s="581">
        <v>48</v>
      </c>
      <c r="D13" s="587">
        <v>4.1666665077209473</v>
      </c>
      <c r="E13" s="573"/>
      <c r="F13" s="573"/>
      <c r="G13" s="573"/>
      <c r="H13" s="573"/>
      <c r="I13" s="573"/>
      <c r="J13" s="573"/>
      <c r="K13" s="573"/>
      <c r="L13" s="573"/>
      <c r="M13" s="573"/>
      <c r="N13" s="573"/>
      <c r="O13" s="573"/>
      <c r="P13" s="573"/>
      <c r="Q13" s="573"/>
      <c r="R13" s="573"/>
      <c r="S13" s="573"/>
      <c r="T13" s="573"/>
      <c r="U13" s="573"/>
      <c r="V13" s="573"/>
      <c r="W13" s="573"/>
      <c r="X13" s="573"/>
      <c r="Y13" s="573"/>
      <c r="Z13" s="570"/>
      <c r="AA13" s="573"/>
      <c r="AB13" s="573"/>
      <c r="AC13" s="573"/>
    </row>
    <row r="14" spans="1:29">
      <c r="A14" s="570" t="s">
        <v>239</v>
      </c>
      <c r="B14" s="574" t="s">
        <v>2120</v>
      </c>
      <c r="C14" s="581">
        <v>62</v>
      </c>
      <c r="D14" s="587">
        <v>6.4516129493713379</v>
      </c>
      <c r="E14" s="573"/>
      <c r="F14" s="573"/>
      <c r="G14" s="573"/>
      <c r="H14" s="573"/>
      <c r="I14" s="573"/>
      <c r="J14" s="573"/>
      <c r="K14" s="573"/>
      <c r="L14" s="573"/>
      <c r="M14" s="573"/>
      <c r="N14" s="573"/>
      <c r="O14" s="573"/>
      <c r="P14" s="573"/>
      <c r="Q14" s="573"/>
      <c r="R14" s="573"/>
      <c r="S14" s="573"/>
      <c r="T14" s="573"/>
      <c r="U14" s="573"/>
      <c r="V14" s="573"/>
      <c r="W14" s="573"/>
      <c r="X14" s="573"/>
      <c r="Y14" s="573"/>
      <c r="Z14" s="570"/>
      <c r="AA14" s="573"/>
      <c r="AB14" s="573"/>
      <c r="AC14" s="573"/>
    </row>
    <row r="15" spans="1:29">
      <c r="A15" s="570" t="s">
        <v>251</v>
      </c>
      <c r="B15" s="574" t="s">
        <v>1787</v>
      </c>
      <c r="C15" s="581">
        <v>48</v>
      </c>
      <c r="D15" s="587">
        <v>10.416666984558105</v>
      </c>
      <c r="E15" s="573"/>
      <c r="F15" s="573"/>
      <c r="G15" s="573"/>
      <c r="H15" s="573"/>
      <c r="I15" s="573"/>
      <c r="J15" s="573"/>
      <c r="K15" s="573"/>
      <c r="L15" s="573"/>
      <c r="M15" s="573"/>
      <c r="N15" s="573"/>
      <c r="O15" s="573"/>
      <c r="P15" s="573"/>
      <c r="Q15" s="573"/>
      <c r="R15" s="573"/>
      <c r="S15" s="573"/>
      <c r="T15" s="573"/>
      <c r="U15" s="573"/>
      <c r="V15" s="573"/>
      <c r="W15" s="573"/>
      <c r="X15" s="573"/>
      <c r="Y15" s="573"/>
      <c r="Z15" s="573"/>
      <c r="AA15" s="570"/>
      <c r="AB15" s="573"/>
      <c r="AC15" s="573"/>
    </row>
    <row r="16" spans="1:29">
      <c r="A16" s="570" t="s">
        <v>251</v>
      </c>
      <c r="B16" s="574" t="s">
        <v>1789</v>
      </c>
      <c r="C16" s="581">
        <v>32</v>
      </c>
      <c r="D16" s="587">
        <v>9.375</v>
      </c>
      <c r="E16" s="573"/>
      <c r="F16" s="573"/>
      <c r="G16" s="573"/>
      <c r="H16" s="573"/>
      <c r="I16" s="573"/>
      <c r="J16" s="573"/>
      <c r="K16" s="573"/>
      <c r="L16" s="573"/>
      <c r="M16" s="573"/>
      <c r="N16" s="573"/>
      <c r="O16" s="573"/>
      <c r="P16" s="573"/>
      <c r="Q16" s="573"/>
      <c r="R16" s="573"/>
      <c r="S16" s="573"/>
      <c r="T16" s="573"/>
      <c r="U16" s="573"/>
      <c r="V16" s="573"/>
      <c r="W16" s="573"/>
      <c r="X16" s="573"/>
      <c r="Y16" s="573"/>
      <c r="Z16" s="573"/>
      <c r="AA16" s="570"/>
      <c r="AB16" s="573"/>
      <c r="AC16" s="573"/>
    </row>
    <row r="17" spans="1:27">
      <c r="A17" s="570" t="s">
        <v>251</v>
      </c>
      <c r="B17" s="574" t="s">
        <v>2111</v>
      </c>
      <c r="C17" s="581">
        <v>46</v>
      </c>
      <c r="D17" s="587">
        <v>10.869565010070801</v>
      </c>
      <c r="E17" s="573"/>
      <c r="F17" s="573"/>
      <c r="G17" s="573"/>
      <c r="H17" s="573"/>
      <c r="I17" s="573"/>
      <c r="J17" s="573"/>
      <c r="K17" s="573"/>
      <c r="L17" s="573"/>
      <c r="M17" s="573"/>
      <c r="N17" s="573"/>
      <c r="O17" s="573"/>
      <c r="P17" s="573"/>
      <c r="Q17" s="573"/>
      <c r="R17" s="573"/>
      <c r="S17" s="573"/>
      <c r="T17" s="573"/>
      <c r="U17" s="590"/>
      <c r="V17" s="590"/>
      <c r="W17" s="590"/>
      <c r="X17" s="590"/>
      <c r="Y17" s="590"/>
      <c r="Z17" s="573"/>
      <c r="AA17" s="570"/>
    </row>
    <row r="18" spans="1:27">
      <c r="A18" s="570" t="s">
        <v>251</v>
      </c>
      <c r="B18" s="574" t="s">
        <v>2112</v>
      </c>
      <c r="C18" s="581">
        <v>35</v>
      </c>
      <c r="D18" s="587">
        <v>5.7142858505249023</v>
      </c>
      <c r="E18" s="573"/>
      <c r="F18" s="573"/>
      <c r="G18" s="573"/>
      <c r="H18" s="573"/>
      <c r="I18" s="573"/>
      <c r="J18" s="573"/>
      <c r="K18" s="573"/>
      <c r="L18" s="570"/>
      <c r="M18" s="573"/>
      <c r="N18" s="573"/>
      <c r="O18" s="573"/>
      <c r="P18" s="573"/>
      <c r="Q18" s="570"/>
      <c r="R18" s="570"/>
      <c r="S18" s="570"/>
      <c r="T18" s="570"/>
      <c r="U18" s="604"/>
      <c r="V18" s="604"/>
      <c r="W18" s="604"/>
      <c r="X18" s="604"/>
      <c r="Y18" s="604"/>
      <c r="Z18" s="570"/>
      <c r="AA18" s="570"/>
    </row>
    <row r="19" spans="1:27">
      <c r="A19" s="570" t="s">
        <v>251</v>
      </c>
      <c r="B19" s="574" t="s">
        <v>2120</v>
      </c>
      <c r="C19" s="581">
        <v>50</v>
      </c>
      <c r="D19" s="587">
        <v>6</v>
      </c>
      <c r="E19" s="573"/>
      <c r="F19" s="573"/>
      <c r="G19" s="573"/>
      <c r="H19" s="573"/>
      <c r="I19" s="573"/>
      <c r="J19" s="573"/>
      <c r="K19" s="573"/>
      <c r="L19" s="570"/>
      <c r="M19" s="573"/>
      <c r="N19" s="573"/>
      <c r="O19" s="573"/>
      <c r="P19" s="573"/>
      <c r="Q19" s="570"/>
      <c r="R19" s="570"/>
      <c r="S19" s="570"/>
      <c r="T19" s="570"/>
      <c r="U19" s="604"/>
      <c r="V19" s="604"/>
      <c r="W19" s="604"/>
      <c r="X19" s="604"/>
      <c r="Y19" s="604"/>
      <c r="Z19" s="570"/>
      <c r="AA19" s="570"/>
    </row>
    <row r="20" spans="1:27">
      <c r="A20" s="570" t="s">
        <v>2113</v>
      </c>
      <c r="B20" s="574" t="s">
        <v>1787</v>
      </c>
      <c r="C20" s="581">
        <v>27</v>
      </c>
      <c r="D20" s="587">
        <v>11.111110687255859</v>
      </c>
      <c r="E20" s="573"/>
      <c r="F20" s="573"/>
      <c r="G20" s="573"/>
      <c r="H20" s="573"/>
      <c r="I20" s="573"/>
      <c r="J20" s="573"/>
      <c r="K20" s="573"/>
      <c r="L20" s="573"/>
      <c r="M20" s="573"/>
      <c r="N20" s="573"/>
      <c r="O20" s="573"/>
      <c r="P20" s="573"/>
      <c r="Q20" s="573"/>
      <c r="R20" s="573"/>
      <c r="S20" s="573"/>
      <c r="T20" s="573"/>
      <c r="U20" s="604"/>
      <c r="V20" s="604"/>
      <c r="W20" s="604"/>
      <c r="X20" s="604"/>
      <c r="Y20" s="604"/>
      <c r="Z20" s="573"/>
      <c r="AA20" s="573"/>
    </row>
    <row r="21" spans="1:27">
      <c r="A21" s="570" t="s">
        <v>2113</v>
      </c>
      <c r="B21" s="574" t="s">
        <v>1789</v>
      </c>
      <c r="C21" s="581">
        <v>27</v>
      </c>
      <c r="D21" s="587">
        <v>11.111110687255859</v>
      </c>
      <c r="E21" s="573"/>
      <c r="F21" s="573"/>
      <c r="G21" s="573"/>
      <c r="H21" s="573"/>
      <c r="I21" s="573"/>
      <c r="J21" s="573"/>
      <c r="K21" s="573"/>
      <c r="L21" s="573"/>
      <c r="M21" s="573"/>
      <c r="N21" s="573"/>
      <c r="O21" s="573"/>
      <c r="P21" s="573"/>
      <c r="Q21" s="573"/>
      <c r="R21" s="573"/>
      <c r="S21" s="573"/>
      <c r="T21" s="573"/>
      <c r="U21" s="604"/>
      <c r="V21" s="604"/>
      <c r="W21" s="604"/>
      <c r="X21" s="604"/>
      <c r="Y21" s="604"/>
      <c r="Z21" s="573"/>
      <c r="AA21" s="573"/>
    </row>
    <row r="22" spans="1:27">
      <c r="A22" s="570" t="s">
        <v>2113</v>
      </c>
      <c r="B22" s="574" t="s">
        <v>2111</v>
      </c>
      <c r="C22" s="581">
        <v>35</v>
      </c>
      <c r="D22" s="587">
        <v>8.5714282989501953</v>
      </c>
      <c r="E22" s="573"/>
      <c r="F22" s="573"/>
      <c r="G22" s="573"/>
      <c r="H22" s="573"/>
      <c r="I22" s="573"/>
      <c r="J22" s="573"/>
      <c r="K22" s="573"/>
      <c r="L22" s="573"/>
      <c r="M22" s="573"/>
      <c r="N22" s="573"/>
      <c r="O22" s="573"/>
      <c r="P22" s="573"/>
      <c r="Q22" s="573"/>
      <c r="R22" s="573"/>
      <c r="S22" s="573"/>
      <c r="T22" s="573"/>
      <c r="U22" s="606"/>
      <c r="V22" s="606"/>
      <c r="W22" s="606"/>
      <c r="X22" s="606"/>
      <c r="Y22" s="606"/>
      <c r="Z22" s="573"/>
      <c r="AA22" s="573"/>
    </row>
    <row r="23" spans="1:27">
      <c r="A23" s="570" t="s">
        <v>2113</v>
      </c>
      <c r="B23" s="574" t="s">
        <v>2112</v>
      </c>
      <c r="C23" s="581">
        <v>25</v>
      </c>
      <c r="D23" s="587">
        <v>8</v>
      </c>
      <c r="E23" s="573"/>
      <c r="F23" s="573"/>
      <c r="G23" s="573"/>
      <c r="H23" s="573"/>
      <c r="I23" s="573"/>
      <c r="J23" s="573"/>
      <c r="K23" s="573"/>
      <c r="L23" s="573"/>
      <c r="M23" s="573"/>
      <c r="N23" s="573"/>
      <c r="O23" s="573"/>
      <c r="P23" s="573"/>
      <c r="Q23" s="573"/>
      <c r="R23" s="573"/>
      <c r="S23" s="573"/>
      <c r="T23" s="573"/>
      <c r="U23" s="573"/>
      <c r="V23" s="573"/>
      <c r="W23" s="573"/>
      <c r="X23" s="573"/>
      <c r="Y23" s="573"/>
      <c r="Z23" s="573"/>
      <c r="AA23" s="573"/>
    </row>
    <row r="24" spans="1:27">
      <c r="A24" s="570" t="s">
        <v>2113</v>
      </c>
      <c r="B24" s="574" t="s">
        <v>2120</v>
      </c>
      <c r="C24" s="581">
        <v>21</v>
      </c>
      <c r="D24" s="587">
        <v>4.7619047164916992</v>
      </c>
      <c r="E24" s="573"/>
      <c r="F24" s="573"/>
      <c r="G24" s="573"/>
      <c r="H24" s="573"/>
      <c r="I24" s="573"/>
      <c r="J24" s="573"/>
      <c r="K24" s="573"/>
      <c r="L24" s="573"/>
      <c r="M24" s="573"/>
      <c r="N24" s="573"/>
      <c r="O24" s="573"/>
      <c r="P24" s="573"/>
      <c r="Q24" s="573"/>
      <c r="R24" s="573"/>
      <c r="S24" s="573"/>
      <c r="T24" s="573"/>
      <c r="U24" s="573"/>
      <c r="V24" s="573"/>
      <c r="W24" s="573"/>
      <c r="X24" s="573"/>
      <c r="Y24" s="573"/>
      <c r="Z24" s="573"/>
      <c r="AA24" s="573"/>
    </row>
    <row r="25" spans="1:27">
      <c r="A25" s="570" t="s">
        <v>2114</v>
      </c>
      <c r="B25" s="574" t="s">
        <v>1787</v>
      </c>
      <c r="C25" s="581">
        <v>57</v>
      </c>
      <c r="D25" s="587">
        <v>0</v>
      </c>
      <c r="E25" s="573"/>
      <c r="F25" s="573"/>
      <c r="G25" s="573"/>
      <c r="H25" s="573"/>
      <c r="I25" s="573"/>
      <c r="J25" s="573"/>
      <c r="K25" s="573"/>
      <c r="L25" s="573"/>
      <c r="M25" s="573"/>
      <c r="N25" s="573"/>
      <c r="O25" s="573"/>
      <c r="P25" s="573"/>
      <c r="Q25" s="573"/>
      <c r="R25" s="573"/>
      <c r="S25" s="573"/>
      <c r="T25" s="573"/>
      <c r="U25" s="573"/>
      <c r="V25" s="573"/>
      <c r="W25" s="573"/>
      <c r="X25" s="573"/>
      <c r="Y25" s="573"/>
      <c r="Z25" s="573"/>
      <c r="AA25" s="573"/>
    </row>
    <row r="26" spans="1:27">
      <c r="A26" s="570" t="s">
        <v>2114</v>
      </c>
      <c r="B26" s="574" t="s">
        <v>1789</v>
      </c>
      <c r="C26" s="581">
        <v>37</v>
      </c>
      <c r="D26" s="587">
        <v>0</v>
      </c>
      <c r="E26" s="573"/>
      <c r="F26" s="573"/>
      <c r="G26" s="573"/>
      <c r="H26" s="573"/>
      <c r="I26" s="573"/>
      <c r="J26" s="573"/>
      <c r="K26" s="573"/>
      <c r="L26" s="573"/>
      <c r="M26" s="573"/>
      <c r="N26" s="573"/>
      <c r="O26" s="573"/>
      <c r="P26" s="573"/>
      <c r="Q26" s="573"/>
      <c r="R26" s="573"/>
      <c r="S26" s="573"/>
      <c r="T26" s="573"/>
      <c r="U26" s="573"/>
      <c r="V26" s="573"/>
      <c r="W26" s="573"/>
      <c r="X26" s="573"/>
      <c r="Y26" s="573"/>
      <c r="Z26" s="573"/>
      <c r="AA26" s="573"/>
    </row>
    <row r="27" spans="1:27">
      <c r="A27" s="570" t="s">
        <v>2114</v>
      </c>
      <c r="B27" s="574" t="s">
        <v>2111</v>
      </c>
      <c r="C27" s="581">
        <v>49</v>
      </c>
      <c r="D27" s="587">
        <v>0</v>
      </c>
      <c r="E27" s="573"/>
      <c r="F27" s="573"/>
      <c r="G27" s="573"/>
      <c r="H27" s="573"/>
      <c r="I27" s="573"/>
      <c r="J27" s="573"/>
      <c r="K27" s="573"/>
      <c r="L27" s="573"/>
      <c r="M27" s="573"/>
      <c r="N27" s="573"/>
      <c r="O27" s="573"/>
      <c r="P27" s="573"/>
      <c r="Q27" s="573"/>
      <c r="R27" s="573"/>
      <c r="S27" s="573"/>
      <c r="T27" s="573"/>
      <c r="U27" s="573"/>
      <c r="V27" s="573"/>
      <c r="W27" s="573"/>
      <c r="X27" s="573"/>
      <c r="Y27" s="573"/>
      <c r="Z27" s="573"/>
      <c r="AA27" s="573"/>
    </row>
    <row r="28" spans="1:27">
      <c r="A28" s="570" t="s">
        <v>2114</v>
      </c>
      <c r="B28" s="574" t="s">
        <v>2112</v>
      </c>
      <c r="C28" s="581">
        <v>47</v>
      </c>
      <c r="D28" s="587">
        <v>0</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row>
    <row r="29" spans="1:27">
      <c r="A29" s="570" t="s">
        <v>2114</v>
      </c>
      <c r="B29" s="574" t="s">
        <v>2120</v>
      </c>
      <c r="C29" s="581">
        <v>54</v>
      </c>
      <c r="D29" s="587">
        <v>0</v>
      </c>
      <c r="E29" s="573"/>
      <c r="F29" s="573"/>
      <c r="G29" s="573"/>
      <c r="H29" s="573"/>
      <c r="I29" s="573"/>
      <c r="J29" s="573"/>
      <c r="K29" s="573"/>
      <c r="L29" s="573"/>
      <c r="M29" s="573"/>
      <c r="N29" s="573"/>
      <c r="O29" s="573"/>
      <c r="P29" s="573"/>
      <c r="Q29" s="573"/>
      <c r="R29" s="573"/>
      <c r="S29" s="573"/>
      <c r="T29" s="573"/>
      <c r="U29" s="573"/>
      <c r="V29" s="573"/>
      <c r="W29" s="573"/>
      <c r="X29" s="573"/>
      <c r="Y29" s="573"/>
      <c r="Z29" s="573"/>
      <c r="AA29" s="573"/>
    </row>
    <row r="30" spans="1:27">
      <c r="A30" s="570" t="s">
        <v>2115</v>
      </c>
      <c r="B30" s="574" t="s">
        <v>1787</v>
      </c>
      <c r="C30" s="581">
        <v>54</v>
      </c>
      <c r="D30" s="587">
        <v>0</v>
      </c>
      <c r="E30" s="573"/>
      <c r="F30" s="573"/>
      <c r="G30" s="573"/>
      <c r="H30" s="573"/>
      <c r="I30" s="573"/>
      <c r="J30" s="573"/>
      <c r="K30" s="573"/>
      <c r="L30" s="573"/>
      <c r="M30" s="573"/>
      <c r="N30" s="573"/>
      <c r="O30" s="573"/>
      <c r="P30" s="573"/>
      <c r="Q30" s="573"/>
      <c r="R30" s="573"/>
      <c r="S30" s="573"/>
      <c r="T30" s="573"/>
      <c r="U30" s="573"/>
      <c r="V30" s="573"/>
      <c r="W30" s="573"/>
      <c r="X30" s="573"/>
      <c r="Y30" s="573"/>
      <c r="Z30" s="573"/>
      <c r="AA30" s="573"/>
    </row>
    <row r="31" spans="1:27">
      <c r="A31" s="570" t="s">
        <v>2115</v>
      </c>
      <c r="B31" s="574" t="s">
        <v>1789</v>
      </c>
      <c r="C31" s="581">
        <v>37</v>
      </c>
      <c r="D31" s="587">
        <v>2.7027027606964111</v>
      </c>
      <c r="E31" s="573"/>
      <c r="F31" s="573"/>
      <c r="G31" s="573"/>
      <c r="H31" s="573"/>
      <c r="I31" s="573"/>
      <c r="J31" s="573"/>
      <c r="K31" s="573"/>
      <c r="L31" s="573"/>
      <c r="M31" s="573"/>
      <c r="N31" s="573"/>
      <c r="O31" s="573"/>
      <c r="P31" s="573"/>
      <c r="Q31" s="573"/>
      <c r="R31" s="573"/>
      <c r="S31" s="573"/>
      <c r="T31" s="573"/>
      <c r="U31" s="573"/>
      <c r="V31" s="573"/>
      <c r="W31" s="573"/>
      <c r="X31" s="573"/>
      <c r="Y31" s="573"/>
      <c r="Z31" s="573"/>
      <c r="AA31" s="573"/>
    </row>
    <row r="32" spans="1:27">
      <c r="A32" s="570" t="s">
        <v>2115</v>
      </c>
      <c r="B32" s="574" t="s">
        <v>2111</v>
      </c>
      <c r="C32" s="581">
        <v>47</v>
      </c>
      <c r="D32" s="587">
        <v>0</v>
      </c>
      <c r="E32" s="573"/>
      <c r="F32" s="573"/>
      <c r="G32" s="573"/>
      <c r="H32" s="573"/>
      <c r="I32" s="573"/>
      <c r="J32" s="573"/>
      <c r="K32" s="573"/>
      <c r="L32" s="573"/>
      <c r="M32" s="573"/>
      <c r="N32" s="573"/>
      <c r="O32" s="573"/>
      <c r="P32" s="573"/>
      <c r="Q32" s="573"/>
      <c r="R32" s="573"/>
      <c r="S32" s="573"/>
      <c r="T32" s="573"/>
      <c r="U32" s="573"/>
      <c r="V32" s="573"/>
      <c r="W32" s="573"/>
      <c r="X32" s="573"/>
      <c r="Y32" s="573"/>
      <c r="Z32" s="573"/>
      <c r="AA32" s="573"/>
    </row>
    <row r="33" spans="1:6">
      <c r="A33" s="570" t="s">
        <v>2115</v>
      </c>
      <c r="B33" s="574" t="s">
        <v>2112</v>
      </c>
      <c r="C33" s="581">
        <v>42</v>
      </c>
      <c r="D33" s="587">
        <v>0</v>
      </c>
      <c r="E33" s="573"/>
      <c r="F33" s="573"/>
    </row>
    <row r="34" spans="1:6">
      <c r="A34" s="570" t="s">
        <v>2115</v>
      </c>
      <c r="B34" s="574" t="s">
        <v>2120</v>
      </c>
      <c r="C34" s="581">
        <v>50</v>
      </c>
      <c r="D34" s="587">
        <v>0</v>
      </c>
      <c r="E34" s="573"/>
      <c r="F34" s="573"/>
    </row>
    <row r="35" spans="1:6">
      <c r="A35" s="570" t="s">
        <v>2116</v>
      </c>
      <c r="B35" s="574" t="s">
        <v>1787</v>
      </c>
      <c r="C35" s="581">
        <v>30</v>
      </c>
      <c r="D35" s="587">
        <v>90</v>
      </c>
      <c r="E35" s="573"/>
      <c r="F35" s="573"/>
    </row>
    <row r="36" spans="1:6">
      <c r="A36" s="585" t="s">
        <v>2116</v>
      </c>
      <c r="B36" s="574" t="s">
        <v>1789</v>
      </c>
      <c r="C36" s="581">
        <v>20</v>
      </c>
      <c r="D36" s="587">
        <v>95</v>
      </c>
      <c r="E36" s="573"/>
      <c r="F36" s="573"/>
    </row>
    <row r="37" spans="1:6">
      <c r="A37" s="585" t="s">
        <v>2116</v>
      </c>
      <c r="B37" s="574" t="s">
        <v>2111</v>
      </c>
      <c r="C37" s="581">
        <v>29</v>
      </c>
      <c r="D37" s="587">
        <v>86.206893920898438</v>
      </c>
      <c r="E37" s="573"/>
      <c r="F37" s="573"/>
    </row>
    <row r="38" spans="1:6">
      <c r="A38" s="585" t="s">
        <v>2116</v>
      </c>
      <c r="B38" s="574" t="s">
        <v>2112</v>
      </c>
      <c r="C38" s="581">
        <v>20</v>
      </c>
      <c r="D38" s="587">
        <v>80</v>
      </c>
      <c r="E38" s="573"/>
      <c r="F38" s="573"/>
    </row>
    <row r="39" spans="1:6">
      <c r="A39" s="585" t="s">
        <v>2116</v>
      </c>
      <c r="B39" s="574" t="s">
        <v>2120</v>
      </c>
      <c r="C39" s="581">
        <v>27</v>
      </c>
      <c r="D39" s="587">
        <v>74.074073791503906</v>
      </c>
      <c r="E39" s="573"/>
      <c r="F39" s="573"/>
    </row>
    <row r="40" spans="1:6" ht="18">
      <c r="A40" s="585" t="s">
        <v>2262</v>
      </c>
      <c r="B40" s="574" t="s">
        <v>1787</v>
      </c>
      <c r="C40" s="586">
        <v>49</v>
      </c>
      <c r="D40" s="588">
        <v>93.877548217773438</v>
      </c>
      <c r="E40" s="571"/>
      <c r="F40" s="571"/>
    </row>
    <row r="41" spans="1:6">
      <c r="A41" s="585" t="s">
        <v>2262</v>
      </c>
      <c r="B41" s="585" t="s">
        <v>1789</v>
      </c>
      <c r="C41" s="579">
        <v>35</v>
      </c>
      <c r="D41" s="591">
        <v>88.571426391601563</v>
      </c>
      <c r="E41" s="592"/>
      <c r="F41" s="592"/>
    </row>
    <row r="42" spans="1:6">
      <c r="A42" s="595" t="s">
        <v>2262</v>
      </c>
      <c r="B42" s="574" t="s">
        <v>2111</v>
      </c>
      <c r="C42" s="586">
        <v>40</v>
      </c>
      <c r="D42" s="588">
        <v>95</v>
      </c>
      <c r="E42" s="576"/>
      <c r="F42" s="576"/>
    </row>
    <row r="43" spans="1:6">
      <c r="A43" s="595" t="s">
        <v>2262</v>
      </c>
      <c r="B43" s="574" t="s">
        <v>2112</v>
      </c>
      <c r="C43" s="586">
        <v>43</v>
      </c>
      <c r="D43" s="588">
        <v>93.02325439453125</v>
      </c>
      <c r="E43" s="576"/>
      <c r="F43" s="576"/>
    </row>
    <row r="44" spans="1:6">
      <c r="A44" s="595" t="s">
        <v>2262</v>
      </c>
      <c r="B44" s="574" t="s">
        <v>2120</v>
      </c>
      <c r="C44" s="586">
        <v>50</v>
      </c>
      <c r="D44" s="588">
        <v>98</v>
      </c>
      <c r="E44" s="576"/>
      <c r="F44" s="576"/>
    </row>
    <row r="45" spans="1:6">
      <c r="A45" s="595" t="s">
        <v>245</v>
      </c>
      <c r="B45" s="574" t="s">
        <v>1787</v>
      </c>
      <c r="C45" s="586">
        <v>52</v>
      </c>
      <c r="D45" s="588">
        <v>0</v>
      </c>
      <c r="E45" s="576"/>
      <c r="F45" s="576"/>
    </row>
    <row r="46" spans="1:6">
      <c r="A46" s="595" t="s">
        <v>245</v>
      </c>
      <c r="B46" s="574" t="s">
        <v>1789</v>
      </c>
      <c r="C46" s="586">
        <v>32</v>
      </c>
      <c r="D46" s="588">
        <v>6.25</v>
      </c>
      <c r="E46" s="576"/>
      <c r="F46" s="576"/>
    </row>
    <row r="47" spans="1:6">
      <c r="A47" s="595" t="s">
        <v>245</v>
      </c>
      <c r="B47" s="574" t="s">
        <v>2111</v>
      </c>
      <c r="C47" s="586">
        <v>41</v>
      </c>
      <c r="D47" s="588">
        <v>0</v>
      </c>
      <c r="E47" s="576"/>
      <c r="F47" s="576"/>
    </row>
    <row r="48" spans="1:6">
      <c r="A48" s="595" t="s">
        <v>245</v>
      </c>
      <c r="B48" s="574" t="s">
        <v>2112</v>
      </c>
      <c r="C48" s="586">
        <v>34</v>
      </c>
      <c r="D48" s="588">
        <v>0</v>
      </c>
      <c r="E48" s="576"/>
      <c r="F48" s="576"/>
    </row>
    <row r="49" spans="1:6">
      <c r="A49" s="595" t="s">
        <v>245</v>
      </c>
      <c r="B49" s="574" t="s">
        <v>2120</v>
      </c>
      <c r="C49" s="586">
        <v>44</v>
      </c>
      <c r="D49" s="588">
        <v>2.2727272510528564</v>
      </c>
      <c r="E49" s="576"/>
      <c r="F49" s="576"/>
    </row>
    <row r="50" spans="1:6">
      <c r="A50" s="595" t="s">
        <v>2171</v>
      </c>
      <c r="B50" s="574" t="s">
        <v>1787</v>
      </c>
      <c r="C50" s="586">
        <v>0</v>
      </c>
      <c r="D50" s="588"/>
      <c r="E50" s="576"/>
      <c r="F50" s="576"/>
    </row>
    <row r="51" spans="1:6">
      <c r="A51" s="595" t="s">
        <v>2171</v>
      </c>
      <c r="B51" s="574" t="s">
        <v>1789</v>
      </c>
      <c r="C51" s="586">
        <v>0</v>
      </c>
      <c r="D51" s="588"/>
      <c r="E51" s="576"/>
      <c r="F51" s="576"/>
    </row>
    <row r="52" spans="1:6">
      <c r="A52" s="595" t="s">
        <v>2171</v>
      </c>
      <c r="B52" s="574" t="s">
        <v>2111</v>
      </c>
      <c r="C52" s="586">
        <v>0</v>
      </c>
      <c r="D52" s="588"/>
      <c r="E52" s="576"/>
      <c r="F52" s="576"/>
    </row>
    <row r="53" spans="1:6">
      <c r="A53" s="595" t="s">
        <v>2171</v>
      </c>
      <c r="B53" s="574" t="s">
        <v>2112</v>
      </c>
      <c r="C53" s="586">
        <v>0</v>
      </c>
      <c r="D53" s="588"/>
      <c r="E53" s="576"/>
      <c r="F53" s="576"/>
    </row>
    <row r="54" spans="1:6">
      <c r="A54" s="595" t="s">
        <v>2171</v>
      </c>
      <c r="B54" s="574" t="s">
        <v>2120</v>
      </c>
      <c r="C54" s="586">
        <v>0</v>
      </c>
      <c r="D54" s="588"/>
      <c r="E54" s="576"/>
      <c r="F54" s="576"/>
    </row>
    <row r="55" spans="1:6">
      <c r="A55" s="595" t="s">
        <v>2121</v>
      </c>
      <c r="B55" s="574" t="s">
        <v>1787</v>
      </c>
      <c r="C55" s="586">
        <v>50</v>
      </c>
      <c r="D55" s="588">
        <v>2</v>
      </c>
      <c r="E55" s="576"/>
      <c r="F55" s="576"/>
    </row>
    <row r="56" spans="1:6">
      <c r="A56" s="595" t="s">
        <v>2121</v>
      </c>
      <c r="B56" s="574" t="s">
        <v>1789</v>
      </c>
      <c r="C56" s="586">
        <v>35</v>
      </c>
      <c r="D56" s="588">
        <v>5.7142858505249023</v>
      </c>
      <c r="E56" s="576"/>
      <c r="F56" s="576"/>
    </row>
    <row r="57" spans="1:6">
      <c r="A57" s="595" t="s">
        <v>2121</v>
      </c>
      <c r="B57" s="574" t="s">
        <v>2111</v>
      </c>
      <c r="C57" s="586">
        <v>50</v>
      </c>
      <c r="D57" s="588">
        <v>6</v>
      </c>
      <c r="E57" s="576"/>
      <c r="F57" s="576"/>
    </row>
    <row r="58" spans="1:6">
      <c r="A58" s="595" t="s">
        <v>2121</v>
      </c>
      <c r="B58" s="574" t="s">
        <v>2112</v>
      </c>
      <c r="C58" s="586">
        <v>44</v>
      </c>
      <c r="D58" s="588">
        <v>4.5454545021057129</v>
      </c>
      <c r="E58" s="576"/>
      <c r="F58" s="576"/>
    </row>
    <row r="59" spans="1:6">
      <c r="A59" s="595" t="s">
        <v>2121</v>
      </c>
      <c r="B59" s="574" t="s">
        <v>2120</v>
      </c>
      <c r="C59" s="586">
        <v>58</v>
      </c>
      <c r="D59" s="588">
        <v>3.4482758045196533</v>
      </c>
      <c r="E59" s="576"/>
      <c r="F59" s="576"/>
    </row>
    <row r="60" spans="1:6" ht="18">
      <c r="A60" s="607" t="s">
        <v>2286</v>
      </c>
      <c r="B60" s="607"/>
      <c r="C60" s="608"/>
      <c r="D60" s="609"/>
      <c r="E60" s="610"/>
      <c r="F60" s="610"/>
    </row>
    <row r="61" spans="1:6" ht="35.25" customHeight="1">
      <c r="A61" s="583" t="s">
        <v>189</v>
      </c>
      <c r="B61" s="583" t="s">
        <v>212</v>
      </c>
      <c r="C61" s="584" t="s">
        <v>2135</v>
      </c>
      <c r="D61" s="594" t="s">
        <v>2278</v>
      </c>
      <c r="E61" s="576"/>
      <c r="F61" s="576"/>
    </row>
    <row r="62" spans="1:6">
      <c r="A62" s="596" t="s">
        <v>2279</v>
      </c>
      <c r="B62" s="574" t="s">
        <v>1787</v>
      </c>
      <c r="C62" s="586">
        <v>0</v>
      </c>
      <c r="D62" s="588">
        <v>0</v>
      </c>
      <c r="E62" s="576"/>
      <c r="F62" s="576"/>
    </row>
    <row r="63" spans="1:6">
      <c r="A63" s="596" t="s">
        <v>2279</v>
      </c>
      <c r="B63" s="574" t="s">
        <v>1789</v>
      </c>
      <c r="C63" s="586">
        <v>0</v>
      </c>
      <c r="D63" s="588">
        <v>0</v>
      </c>
      <c r="E63" s="576"/>
      <c r="F63" s="576"/>
    </row>
    <row r="64" spans="1:6">
      <c r="A64" s="596" t="s">
        <v>2279</v>
      </c>
      <c r="B64" s="574" t="s">
        <v>2111</v>
      </c>
      <c r="C64" s="586">
        <v>1</v>
      </c>
      <c r="D64" s="588">
        <v>0.64102566242218018</v>
      </c>
      <c r="E64" s="576"/>
      <c r="F64" s="576"/>
    </row>
    <row r="65" spans="1:4">
      <c r="A65" s="596" t="s">
        <v>2279</v>
      </c>
      <c r="B65" s="574" t="s">
        <v>2112</v>
      </c>
      <c r="C65" s="586">
        <v>2</v>
      </c>
      <c r="D65" s="588">
        <v>1.0989011526107788</v>
      </c>
    </row>
    <row r="66" spans="1:4">
      <c r="A66" s="596" t="s">
        <v>2279</v>
      </c>
      <c r="B66" s="574" t="s">
        <v>2120</v>
      </c>
      <c r="C66" s="586">
        <v>0</v>
      </c>
      <c r="D66" s="588">
        <v>0</v>
      </c>
    </row>
    <row r="67" spans="1:4">
      <c r="A67" s="597" t="s">
        <v>2280</v>
      </c>
      <c r="B67" s="574" t="s">
        <v>1787</v>
      </c>
      <c r="C67" s="586">
        <v>86</v>
      </c>
      <c r="D67" s="588">
        <v>61.428569793701172</v>
      </c>
    </row>
    <row r="68" spans="1:4">
      <c r="A68" s="597" t="s">
        <v>2280</v>
      </c>
      <c r="B68" s="574" t="s">
        <v>1789</v>
      </c>
      <c r="C68" s="586">
        <v>102</v>
      </c>
      <c r="D68" s="588">
        <v>67.105262756347656</v>
      </c>
    </row>
    <row r="69" spans="1:4">
      <c r="A69" s="597" t="s">
        <v>2280</v>
      </c>
      <c r="B69" s="574" t="s">
        <v>2111</v>
      </c>
      <c r="C69" s="586">
        <v>93</v>
      </c>
      <c r="D69" s="588">
        <v>59.615383148193359</v>
      </c>
    </row>
    <row r="70" spans="1:4">
      <c r="A70" s="597" t="s">
        <v>2280</v>
      </c>
      <c r="B70" s="574" t="s">
        <v>2112</v>
      </c>
      <c r="C70" s="586">
        <v>125</v>
      </c>
      <c r="D70" s="588">
        <v>68.681320190429688</v>
      </c>
    </row>
    <row r="71" spans="1:4">
      <c r="A71" s="597" t="s">
        <v>2280</v>
      </c>
      <c r="B71" s="574" t="s">
        <v>2120</v>
      </c>
      <c r="C71" s="586">
        <v>120</v>
      </c>
      <c r="D71" s="588">
        <v>62.5</v>
      </c>
    </row>
    <row r="72" spans="1:4">
      <c r="A72" s="597" t="s">
        <v>2281</v>
      </c>
      <c r="B72" s="574" t="s">
        <v>1787</v>
      </c>
      <c r="C72" s="586">
        <v>0</v>
      </c>
      <c r="D72" s="588">
        <v>0</v>
      </c>
    </row>
    <row r="73" spans="1:4">
      <c r="A73" s="597" t="s">
        <v>2281</v>
      </c>
      <c r="B73" s="574" t="s">
        <v>1789</v>
      </c>
      <c r="C73" s="586">
        <v>0</v>
      </c>
      <c r="D73" s="588">
        <v>0</v>
      </c>
    </row>
    <row r="74" spans="1:4">
      <c r="A74" s="597" t="s">
        <v>2281</v>
      </c>
      <c r="B74" s="574" t="s">
        <v>2111</v>
      </c>
      <c r="C74" s="586">
        <v>1</v>
      </c>
      <c r="D74" s="588">
        <v>0.64102566242218018</v>
      </c>
    </row>
    <row r="75" spans="1:4">
      <c r="A75" s="597" t="s">
        <v>2281</v>
      </c>
      <c r="B75" s="574" t="s">
        <v>2112</v>
      </c>
      <c r="C75" s="586">
        <v>0</v>
      </c>
      <c r="D75" s="588">
        <v>0</v>
      </c>
    </row>
    <row r="76" spans="1:4">
      <c r="A76" s="597" t="s">
        <v>2281</v>
      </c>
      <c r="B76" s="574" t="s">
        <v>2120</v>
      </c>
      <c r="C76" s="586">
        <v>1</v>
      </c>
      <c r="D76" s="588">
        <v>0.52083331346511841</v>
      </c>
    </row>
    <row r="77" spans="1:4">
      <c r="A77" s="597" t="s">
        <v>2282</v>
      </c>
      <c r="B77" s="574" t="s">
        <v>1787</v>
      </c>
      <c r="C77" s="586">
        <v>52</v>
      </c>
      <c r="D77" s="588">
        <v>37.142856597900391</v>
      </c>
    </row>
    <row r="78" spans="1:4">
      <c r="A78" s="597" t="s">
        <v>2282</v>
      </c>
      <c r="B78" s="574" t="s">
        <v>1789</v>
      </c>
      <c r="C78" s="586">
        <v>44</v>
      </c>
      <c r="D78" s="588">
        <v>28.947368621826172</v>
      </c>
    </row>
    <row r="79" spans="1:4">
      <c r="A79" s="597" t="s">
        <v>2282</v>
      </c>
      <c r="B79" s="574" t="s">
        <v>2111</v>
      </c>
      <c r="C79" s="586">
        <v>56</v>
      </c>
      <c r="D79" s="588">
        <v>35.897434234619141</v>
      </c>
    </row>
    <row r="80" spans="1:4">
      <c r="A80" s="597" t="s">
        <v>2282</v>
      </c>
      <c r="B80" s="574" t="s">
        <v>2112</v>
      </c>
      <c r="C80" s="586">
        <v>51</v>
      </c>
      <c r="D80" s="588">
        <v>28.021978378295898</v>
      </c>
    </row>
    <row r="81" spans="1:4">
      <c r="A81" s="597" t="s">
        <v>2282</v>
      </c>
      <c r="B81" s="574" t="s">
        <v>2120</v>
      </c>
      <c r="C81" s="586">
        <v>65</v>
      </c>
      <c r="D81" s="588">
        <v>33.854167938232422</v>
      </c>
    </row>
    <row r="82" spans="1:4">
      <c r="A82" s="597" t="s">
        <v>2283</v>
      </c>
      <c r="B82" s="574" t="s">
        <v>1787</v>
      </c>
      <c r="C82" s="586">
        <v>2</v>
      </c>
      <c r="D82" s="588">
        <v>1.4285714626312256</v>
      </c>
    </row>
    <row r="83" spans="1:4">
      <c r="A83" s="597" t="s">
        <v>2283</v>
      </c>
      <c r="B83" s="574" t="s">
        <v>1789</v>
      </c>
      <c r="C83" s="586">
        <v>6</v>
      </c>
      <c r="D83" s="588">
        <v>3.9473683834075928</v>
      </c>
    </row>
    <row r="84" spans="1:4">
      <c r="A84" s="597" t="s">
        <v>2283</v>
      </c>
      <c r="B84" s="574" t="s">
        <v>2111</v>
      </c>
      <c r="C84" s="586">
        <v>5</v>
      </c>
      <c r="D84" s="588">
        <v>3.2051281929016113</v>
      </c>
    </row>
    <row r="85" spans="1:4">
      <c r="A85" s="597" t="s">
        <v>2283</v>
      </c>
      <c r="B85" s="574" t="s">
        <v>2112</v>
      </c>
      <c r="C85" s="586">
        <v>4</v>
      </c>
      <c r="D85" s="588">
        <v>2.1978023052215576</v>
      </c>
    </row>
    <row r="86" spans="1:4">
      <c r="A86" s="597" t="s">
        <v>2283</v>
      </c>
      <c r="B86" s="574" t="s">
        <v>2120</v>
      </c>
      <c r="C86" s="586">
        <v>6</v>
      </c>
      <c r="D86" s="588">
        <v>3.125</v>
      </c>
    </row>
    <row r="87" spans="1:4">
      <c r="A87" s="597"/>
      <c r="B87" s="574"/>
      <c r="C87" s="586"/>
      <c r="D87" s="588"/>
    </row>
    <row r="88" spans="1:4">
      <c r="A88" s="597"/>
      <c r="B88" s="574"/>
      <c r="C88" s="586"/>
      <c r="D88" s="588"/>
    </row>
    <row r="89" spans="1:4">
      <c r="A89" s="597"/>
      <c r="B89" s="574"/>
      <c r="C89" s="586"/>
      <c r="D89" s="588"/>
    </row>
    <row r="90" spans="1:4">
      <c r="A90" s="597"/>
      <c r="B90" s="574"/>
      <c r="C90" s="586"/>
      <c r="D90" s="588"/>
    </row>
    <row r="91" spans="1:4">
      <c r="A91" s="597"/>
      <c r="B91" s="574"/>
      <c r="C91" s="586"/>
      <c r="D91" s="588"/>
    </row>
    <row r="92" spans="1:4">
      <c r="A92" s="597"/>
      <c r="B92" s="574"/>
      <c r="C92" s="586"/>
      <c r="D92" s="588"/>
    </row>
    <row r="93" spans="1:4">
      <c r="A93" s="597"/>
      <c r="B93" s="574"/>
      <c r="C93" s="586"/>
      <c r="D93" s="588"/>
    </row>
    <row r="94" spans="1:4">
      <c r="A94" s="597"/>
      <c r="B94" s="574"/>
      <c r="C94" s="586"/>
      <c r="D94" s="588"/>
    </row>
    <row r="95" spans="1:4">
      <c r="A95" s="597"/>
      <c r="B95" s="574"/>
      <c r="C95" s="586"/>
      <c r="D95" s="588"/>
    </row>
    <row r="96" spans="1:4">
      <c r="A96" s="597"/>
      <c r="B96" s="574"/>
      <c r="C96" s="586"/>
      <c r="D96" s="588"/>
    </row>
    <row r="97" spans="1:4">
      <c r="A97" s="597"/>
      <c r="B97" s="574"/>
      <c r="C97" s="586"/>
      <c r="D97" s="588"/>
    </row>
    <row r="98" spans="1:4">
      <c r="A98" s="597"/>
      <c r="B98" s="574"/>
      <c r="C98" s="586"/>
      <c r="D98" s="588"/>
    </row>
    <row r="99" spans="1:4">
      <c r="A99" s="597"/>
      <c r="B99" s="574"/>
      <c r="C99" s="586"/>
      <c r="D99" s="588"/>
    </row>
    <row r="100" spans="1:4">
      <c r="A100" s="597"/>
      <c r="B100" s="574"/>
      <c r="C100" s="586"/>
      <c r="D100" s="588"/>
    </row>
    <row r="101" spans="1:4">
      <c r="A101" s="597"/>
      <c r="B101" s="574"/>
      <c r="C101" s="586"/>
      <c r="D101" s="588"/>
    </row>
    <row r="102" spans="1:4">
      <c r="A102" s="597"/>
      <c r="B102" s="574"/>
      <c r="C102" s="586"/>
      <c r="D102" s="588"/>
    </row>
    <row r="103" spans="1:4">
      <c r="A103" s="597"/>
      <c r="B103" s="574"/>
      <c r="C103" s="586"/>
      <c r="D103" s="588"/>
    </row>
    <row r="104" spans="1:4">
      <c r="A104" s="597"/>
      <c r="B104" s="574"/>
      <c r="C104" s="586"/>
      <c r="D104" s="588"/>
    </row>
    <row r="105" spans="1:4">
      <c r="A105" s="597"/>
      <c r="B105" s="574"/>
      <c r="C105" s="586"/>
      <c r="D105" s="588"/>
    </row>
    <row r="106" spans="1:4">
      <c r="A106" s="597"/>
      <c r="B106" s="574"/>
      <c r="C106" s="586"/>
      <c r="D106" s="588"/>
    </row>
    <row r="107" spans="1:4">
      <c r="A107" s="597"/>
      <c r="B107" s="574"/>
      <c r="C107" s="586"/>
      <c r="D107" s="588"/>
    </row>
    <row r="108" spans="1:4">
      <c r="A108" s="597"/>
      <c r="B108" s="574"/>
      <c r="C108" s="586"/>
      <c r="D108" s="588"/>
    </row>
    <row r="109" spans="1:4">
      <c r="A109" s="597"/>
      <c r="B109" s="574"/>
      <c r="C109" s="586"/>
      <c r="D109" s="588"/>
    </row>
    <row r="110" spans="1:4">
      <c r="A110" s="597"/>
      <c r="B110" s="574"/>
      <c r="C110" s="586"/>
      <c r="D110" s="588"/>
    </row>
    <row r="111" spans="1:4">
      <c r="A111" s="597"/>
      <c r="B111" s="574"/>
      <c r="C111" s="586"/>
      <c r="D111" s="588"/>
    </row>
    <row r="112" spans="1:4">
      <c r="A112" s="597"/>
      <c r="B112" s="574"/>
      <c r="C112" s="586"/>
      <c r="D112" s="588"/>
    </row>
    <row r="113" spans="1:4">
      <c r="A113" s="597"/>
      <c r="B113" s="574"/>
      <c r="C113" s="586"/>
      <c r="D113" s="588"/>
    </row>
    <row r="114" spans="1:4">
      <c r="A114" s="597"/>
      <c r="B114" s="574"/>
      <c r="C114" s="586"/>
      <c r="D114" s="588"/>
    </row>
    <row r="115" spans="1:4">
      <c r="A115" s="597"/>
      <c r="B115" s="574"/>
      <c r="C115" s="586"/>
      <c r="D115" s="588"/>
    </row>
    <row r="116" spans="1:4">
      <c r="A116" s="597"/>
      <c r="B116" s="574"/>
      <c r="C116" s="586"/>
      <c r="D116" s="588"/>
    </row>
    <row r="117" spans="1:4">
      <c r="A117" s="597"/>
      <c r="B117" s="574"/>
      <c r="C117" s="586"/>
      <c r="D117" s="588"/>
    </row>
    <row r="118" spans="1:4">
      <c r="A118" s="597"/>
      <c r="B118" s="574"/>
      <c r="C118" s="586"/>
      <c r="D118" s="588"/>
    </row>
    <row r="119" spans="1:4">
      <c r="A119" s="597"/>
      <c r="B119" s="574"/>
      <c r="C119" s="586"/>
      <c r="D119" s="588"/>
    </row>
    <row r="120" spans="1:4">
      <c r="A120" s="597"/>
      <c r="B120" s="574"/>
      <c r="C120" s="586"/>
      <c r="D120" s="588"/>
    </row>
    <row r="121" spans="1:4">
      <c r="A121" s="597"/>
      <c r="B121" s="574"/>
      <c r="C121" s="586"/>
      <c r="D121" s="588"/>
    </row>
    <row r="122" spans="1:4">
      <c r="A122" s="597"/>
      <c r="B122" s="574"/>
      <c r="C122" s="586"/>
      <c r="D122" s="588"/>
    </row>
    <row r="123" spans="1:4">
      <c r="A123" s="597"/>
      <c r="B123" s="574"/>
      <c r="C123" s="586"/>
      <c r="D123" s="588"/>
    </row>
    <row r="124" spans="1:4">
      <c r="A124" s="597"/>
      <c r="B124" s="574"/>
      <c r="C124" s="586"/>
      <c r="D124" s="588"/>
    </row>
    <row r="125" spans="1:4">
      <c r="A125" s="597"/>
      <c r="B125" s="574"/>
      <c r="C125" s="586"/>
      <c r="D125" s="588"/>
    </row>
    <row r="126" spans="1:4">
      <c r="A126" s="597"/>
      <c r="B126" s="574"/>
      <c r="C126" s="586"/>
      <c r="D126" s="588"/>
    </row>
    <row r="127" spans="1:4">
      <c r="A127" s="597"/>
      <c r="B127" s="574"/>
      <c r="C127" s="586"/>
      <c r="D127" s="588"/>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2"/>
  <dimension ref="B2:L34"/>
  <sheetViews>
    <sheetView workbookViewId="0"/>
  </sheetViews>
  <sheetFormatPr defaultRowHeight="15.5"/>
  <cols>
    <col min="1" max="1" width="7.23046875" customWidth="1"/>
    <col min="2" max="2" width="17.4609375" customWidth="1"/>
    <col min="3" max="3" width="8.765625" customWidth="1"/>
    <col min="4" max="4" width="15" customWidth="1"/>
    <col min="5" max="5" width="8.765625" customWidth="1"/>
    <col min="6" max="6" width="17.23046875" customWidth="1"/>
    <col min="7" max="7" width="8.765625" customWidth="1"/>
    <col min="8" max="8" width="16.23046875" customWidth="1"/>
    <col min="9" max="9" width="8.765625" customWidth="1"/>
    <col min="10" max="10" width="17.765625" customWidth="1"/>
    <col min="11" max="11" width="8.765625" customWidth="1"/>
    <col min="12" max="12" width="14.765625" customWidth="1"/>
    <col min="13" max="13" width="8.765625" customWidth="1"/>
    <col min="14" max="14" width="7.4609375" customWidth="1"/>
  </cols>
  <sheetData>
    <row r="2" spans="2:12" ht="14.9" customHeight="1">
      <c r="B2" s="82"/>
      <c r="C2" s="83" t="s">
        <v>1781</v>
      </c>
      <c r="D2" s="83" t="s">
        <v>1782</v>
      </c>
      <c r="E2" s="83" t="s">
        <v>1783</v>
      </c>
      <c r="F2" s="83" t="s">
        <v>1784</v>
      </c>
      <c r="G2" s="83" t="s">
        <v>1785</v>
      </c>
      <c r="H2" s="83" t="s">
        <v>1786</v>
      </c>
      <c r="I2" s="83" t="s">
        <v>1787</v>
      </c>
      <c r="J2" s="83" t="s">
        <v>1788</v>
      </c>
      <c r="K2" s="83" t="s">
        <v>1789</v>
      </c>
      <c r="L2" s="83" t="s">
        <v>1790</v>
      </c>
    </row>
    <row r="3" spans="2:12">
      <c r="B3" s="84" t="s">
        <v>1791</v>
      </c>
      <c r="C3" s="85">
        <v>3214</v>
      </c>
      <c r="D3" s="86">
        <v>0.79910492897033691</v>
      </c>
      <c r="E3" s="85">
        <v>3653</v>
      </c>
      <c r="F3" s="86">
        <v>0.82053011655807495</v>
      </c>
      <c r="G3" s="85">
        <v>3575</v>
      </c>
      <c r="H3" s="86">
        <v>0.83275097608566284</v>
      </c>
      <c r="I3" s="85">
        <v>3780</v>
      </c>
      <c r="J3" s="86">
        <v>0.83204931020736694</v>
      </c>
      <c r="K3" s="85">
        <v>3702</v>
      </c>
      <c r="L3" s="86">
        <v>0.83172321319580078</v>
      </c>
    </row>
    <row r="4" spans="2:12" ht="14.9" customHeight="1">
      <c r="B4" s="84" t="s">
        <v>1792</v>
      </c>
      <c r="C4" s="85">
        <v>8</v>
      </c>
      <c r="D4" s="86">
        <v>1.9890600815415382E-3</v>
      </c>
      <c r="E4" s="85">
        <v>5</v>
      </c>
      <c r="F4" s="86">
        <v>1.1230907402932644E-3</v>
      </c>
      <c r="G4" s="85">
        <v>3</v>
      </c>
      <c r="H4" s="86">
        <v>6.9881201488897204E-4</v>
      </c>
      <c r="I4" s="85">
        <v>6</v>
      </c>
      <c r="J4" s="86">
        <v>1.3207131996750832E-3</v>
      </c>
      <c r="K4" s="85">
        <v>8</v>
      </c>
      <c r="L4" s="86">
        <v>1.7973489593714476E-3</v>
      </c>
    </row>
    <row r="5" spans="2:12">
      <c r="B5" s="84" t="s">
        <v>1793</v>
      </c>
      <c r="C5" s="85">
        <v>0</v>
      </c>
      <c r="D5" s="86">
        <v>0</v>
      </c>
      <c r="E5" s="85">
        <v>0</v>
      </c>
      <c r="F5" s="86">
        <v>0</v>
      </c>
      <c r="G5" s="85">
        <v>1</v>
      </c>
      <c r="H5" s="86">
        <v>2.3293733829632401E-4</v>
      </c>
      <c r="I5" s="85">
        <v>0</v>
      </c>
      <c r="J5" s="86">
        <v>0</v>
      </c>
      <c r="K5" s="85">
        <v>0</v>
      </c>
      <c r="L5" s="86">
        <v>0</v>
      </c>
    </row>
    <row r="6" spans="2:12" ht="14.9" customHeight="1">
      <c r="B6" s="84" t="s">
        <v>1794</v>
      </c>
      <c r="C6" s="85">
        <v>0</v>
      </c>
      <c r="D6" s="86">
        <v>0</v>
      </c>
      <c r="E6" s="85">
        <v>0</v>
      </c>
      <c r="F6" s="86">
        <v>0</v>
      </c>
      <c r="G6" s="85">
        <v>0</v>
      </c>
      <c r="H6" s="86">
        <v>0</v>
      </c>
      <c r="I6" s="85">
        <v>0</v>
      </c>
      <c r="J6" s="86">
        <v>0</v>
      </c>
      <c r="K6" s="85">
        <v>1</v>
      </c>
      <c r="L6" s="86">
        <v>2.2466861992143095E-4</v>
      </c>
    </row>
    <row r="7" spans="2:12">
      <c r="B7" s="84" t="s">
        <v>1795</v>
      </c>
      <c r="C7" s="85">
        <v>0</v>
      </c>
      <c r="D7" s="86">
        <v>0</v>
      </c>
      <c r="E7" s="85">
        <v>0</v>
      </c>
      <c r="F7" s="86">
        <v>0</v>
      </c>
      <c r="G7" s="85">
        <v>0</v>
      </c>
      <c r="H7" s="86">
        <v>0</v>
      </c>
      <c r="I7" s="85">
        <v>1</v>
      </c>
      <c r="J7" s="86">
        <v>2.2011886176187545E-4</v>
      </c>
      <c r="K7" s="85">
        <v>0</v>
      </c>
      <c r="L7" s="86">
        <v>0</v>
      </c>
    </row>
    <row r="8" spans="2:12" ht="14.9" customHeight="1">
      <c r="B8" s="84" t="s">
        <v>1795</v>
      </c>
      <c r="C8" s="85">
        <v>1</v>
      </c>
      <c r="D8" s="86">
        <v>2.4863251019269228E-4</v>
      </c>
      <c r="E8" s="85">
        <v>0</v>
      </c>
      <c r="F8" s="86">
        <v>0</v>
      </c>
      <c r="G8" s="85">
        <v>0</v>
      </c>
      <c r="H8" s="86">
        <v>0</v>
      </c>
      <c r="I8" s="85">
        <v>0</v>
      </c>
      <c r="J8" s="86">
        <v>0</v>
      </c>
      <c r="K8" s="85">
        <v>1</v>
      </c>
      <c r="L8" s="86">
        <v>2.2466861992143095E-4</v>
      </c>
    </row>
    <row r="9" spans="2:12">
      <c r="B9" s="84" t="s">
        <v>1796</v>
      </c>
      <c r="C9" s="85">
        <v>0</v>
      </c>
      <c r="D9" s="86">
        <v>0</v>
      </c>
      <c r="E9" s="85">
        <v>1</v>
      </c>
      <c r="F9" s="86">
        <v>2.2461815387941897E-4</v>
      </c>
      <c r="G9" s="85">
        <v>2</v>
      </c>
      <c r="H9" s="86">
        <v>4.6587467659264803E-4</v>
      </c>
      <c r="I9" s="85">
        <v>0</v>
      </c>
      <c r="J9" s="86">
        <v>0</v>
      </c>
      <c r="K9" s="85">
        <v>1</v>
      </c>
      <c r="L9" s="86">
        <v>2.2466861992143095E-4</v>
      </c>
    </row>
    <row r="10" spans="2:12" ht="14.9" customHeight="1">
      <c r="B10" s="84" t="s">
        <v>1797</v>
      </c>
      <c r="C10" s="85">
        <v>43</v>
      </c>
      <c r="D10" s="86">
        <v>1.0691198520362377E-2</v>
      </c>
      <c r="E10" s="85">
        <v>30</v>
      </c>
      <c r="F10" s="86">
        <v>6.7385444417595863E-3</v>
      </c>
      <c r="G10" s="85">
        <v>28</v>
      </c>
      <c r="H10" s="86">
        <v>6.5222457051277161E-3</v>
      </c>
      <c r="I10" s="85">
        <v>29</v>
      </c>
      <c r="J10" s="86">
        <v>6.3834469765424728E-3</v>
      </c>
      <c r="K10" s="85">
        <v>26</v>
      </c>
      <c r="L10" s="86">
        <v>5.8413841761648655E-3</v>
      </c>
    </row>
    <row r="11" spans="2:12">
      <c r="B11" s="84" t="s">
        <v>1798</v>
      </c>
      <c r="C11" s="85">
        <v>2</v>
      </c>
      <c r="D11" s="86">
        <v>4.9726502038538456E-4</v>
      </c>
      <c r="E11" s="85">
        <v>2</v>
      </c>
      <c r="F11" s="86">
        <v>4.4923630775883794E-4</v>
      </c>
      <c r="G11" s="85">
        <v>2</v>
      </c>
      <c r="H11" s="86">
        <v>4.6587467659264803E-4</v>
      </c>
      <c r="I11" s="85">
        <v>0</v>
      </c>
      <c r="J11" s="86">
        <v>0</v>
      </c>
      <c r="K11" s="85">
        <v>2</v>
      </c>
      <c r="L11" s="86">
        <v>4.4933723984286189E-4</v>
      </c>
    </row>
    <row r="12" spans="2:12">
      <c r="B12" s="84" t="s">
        <v>1799</v>
      </c>
      <c r="C12" s="85">
        <v>1</v>
      </c>
      <c r="D12" s="86">
        <v>2.4863251019269228E-4</v>
      </c>
      <c r="E12" s="85">
        <v>5</v>
      </c>
      <c r="F12" s="86">
        <v>1.1230907402932644E-3</v>
      </c>
      <c r="G12" s="85">
        <v>1</v>
      </c>
      <c r="H12" s="86">
        <v>2.3293733829632401E-4</v>
      </c>
      <c r="I12" s="85">
        <v>2</v>
      </c>
      <c r="J12" s="86">
        <v>4.402377235237509E-4</v>
      </c>
      <c r="K12" s="85">
        <v>1</v>
      </c>
      <c r="L12" s="86">
        <v>2.2466861992143095E-4</v>
      </c>
    </row>
    <row r="13" spans="2:12">
      <c r="B13" s="84" t="s">
        <v>1800</v>
      </c>
      <c r="C13" s="85">
        <v>0</v>
      </c>
      <c r="D13" s="86">
        <v>0</v>
      </c>
      <c r="E13" s="85">
        <v>0</v>
      </c>
      <c r="F13" s="86">
        <v>0</v>
      </c>
      <c r="G13" s="85">
        <v>1</v>
      </c>
      <c r="H13" s="86">
        <v>2.3293733829632401E-4</v>
      </c>
      <c r="I13" s="85">
        <v>4</v>
      </c>
      <c r="J13" s="86">
        <v>8.804754470475018E-4</v>
      </c>
      <c r="K13" s="85">
        <v>5</v>
      </c>
      <c r="L13" s="86">
        <v>1.1233430122956634E-3</v>
      </c>
    </row>
    <row r="14" spans="2:12">
      <c r="B14" s="84" t="s">
        <v>1801</v>
      </c>
      <c r="C14" s="85">
        <v>0</v>
      </c>
      <c r="D14" s="86">
        <v>0</v>
      </c>
      <c r="E14" s="85">
        <v>1</v>
      </c>
      <c r="F14" s="86">
        <v>2.2461815387941897E-4</v>
      </c>
      <c r="G14" s="85">
        <v>1</v>
      </c>
      <c r="H14" s="86">
        <v>2.3293733829632401E-4</v>
      </c>
      <c r="I14" s="85">
        <v>0</v>
      </c>
      <c r="J14" s="86">
        <v>0</v>
      </c>
      <c r="K14" s="85">
        <v>1</v>
      </c>
      <c r="L14" s="86">
        <v>2.2466861992143095E-4</v>
      </c>
    </row>
    <row r="15" spans="2:12">
      <c r="B15" s="84" t="s">
        <v>1802</v>
      </c>
      <c r="C15" s="85">
        <v>7</v>
      </c>
      <c r="D15" s="86">
        <v>1.7404276877641678E-3</v>
      </c>
      <c r="E15" s="85">
        <v>11</v>
      </c>
      <c r="F15" s="86">
        <v>2.4707997217774391E-3</v>
      </c>
      <c r="G15" s="85">
        <v>8</v>
      </c>
      <c r="H15" s="86">
        <v>1.8634987063705921E-3</v>
      </c>
      <c r="I15" s="85">
        <v>15</v>
      </c>
      <c r="J15" s="86">
        <v>3.3017829991877079E-3</v>
      </c>
      <c r="K15" s="85">
        <v>13</v>
      </c>
      <c r="L15" s="86">
        <v>2.9206920880824327E-3</v>
      </c>
    </row>
    <row r="16" spans="2:12">
      <c r="B16" s="84" t="s">
        <v>1803</v>
      </c>
      <c r="C16" s="85">
        <v>6</v>
      </c>
      <c r="D16" s="86">
        <v>1.4917951775714755E-3</v>
      </c>
      <c r="E16" s="85">
        <v>15</v>
      </c>
      <c r="F16" s="86">
        <v>3.3692722208797932E-3</v>
      </c>
      <c r="G16" s="85">
        <v>13</v>
      </c>
      <c r="H16" s="86">
        <v>3.0281853396445513E-3</v>
      </c>
      <c r="I16" s="85">
        <v>7</v>
      </c>
      <c r="J16" s="86">
        <v>1.5408321050927043E-3</v>
      </c>
      <c r="K16" s="85">
        <v>9</v>
      </c>
      <c r="L16" s="86">
        <v>2.0220174919813871E-3</v>
      </c>
    </row>
    <row r="17" spans="2:12">
      <c r="B17" s="84" t="s">
        <v>1804</v>
      </c>
      <c r="C17" s="85">
        <v>7</v>
      </c>
      <c r="D17" s="86">
        <v>1.7404276877641678E-3</v>
      </c>
      <c r="E17" s="85">
        <v>7</v>
      </c>
      <c r="F17" s="86">
        <v>1.5723269898444414E-3</v>
      </c>
      <c r="G17" s="85">
        <v>9</v>
      </c>
      <c r="H17" s="86">
        <v>2.0964359864592552E-3</v>
      </c>
      <c r="I17" s="85">
        <v>14</v>
      </c>
      <c r="J17" s="86">
        <v>3.0816642101854086E-3</v>
      </c>
      <c r="K17" s="85">
        <v>18</v>
      </c>
      <c r="L17" s="86">
        <v>4.0440349839627743E-3</v>
      </c>
    </row>
    <row r="18" spans="2:12">
      <c r="B18" s="84" t="s">
        <v>1805</v>
      </c>
      <c r="C18" s="85">
        <v>3</v>
      </c>
      <c r="D18" s="86">
        <v>7.4589758878573775E-4</v>
      </c>
      <c r="E18" s="85">
        <v>6</v>
      </c>
      <c r="F18" s="86">
        <v>1.3477088650688529E-3</v>
      </c>
      <c r="G18" s="85">
        <v>4</v>
      </c>
      <c r="H18" s="86">
        <v>9.3174935318529606E-4</v>
      </c>
      <c r="I18" s="85">
        <v>2</v>
      </c>
      <c r="J18" s="86">
        <v>4.402377235237509E-4</v>
      </c>
      <c r="K18" s="85">
        <v>8</v>
      </c>
      <c r="L18" s="86">
        <v>1.7973489593714476E-3</v>
      </c>
    </row>
    <row r="19" spans="2:12">
      <c r="B19" s="84" t="s">
        <v>1806</v>
      </c>
      <c r="C19" s="85">
        <v>0</v>
      </c>
      <c r="D19" s="86">
        <v>0</v>
      </c>
      <c r="E19" s="85">
        <v>2</v>
      </c>
      <c r="F19" s="86">
        <v>4.4923630775883794E-4</v>
      </c>
      <c r="G19" s="85">
        <v>0</v>
      </c>
      <c r="H19" s="86">
        <v>0</v>
      </c>
      <c r="I19" s="85">
        <v>2</v>
      </c>
      <c r="J19" s="86">
        <v>4.402377235237509E-4</v>
      </c>
      <c r="K19" s="85">
        <v>3</v>
      </c>
      <c r="L19" s="86">
        <v>6.7400583066046238E-4</v>
      </c>
    </row>
    <row r="20" spans="2:12">
      <c r="B20" s="84" t="s">
        <v>1807</v>
      </c>
      <c r="C20" s="85">
        <v>5</v>
      </c>
      <c r="D20" s="86">
        <v>1.2431625509634614E-3</v>
      </c>
      <c r="E20" s="85">
        <v>1</v>
      </c>
      <c r="F20" s="86">
        <v>2.2461815387941897E-4</v>
      </c>
      <c r="G20" s="85">
        <v>2</v>
      </c>
      <c r="H20" s="86">
        <v>4.6587467659264803E-4</v>
      </c>
      <c r="I20" s="85">
        <v>3</v>
      </c>
      <c r="J20" s="86">
        <v>6.6035659983754158E-4</v>
      </c>
      <c r="K20" s="85">
        <v>4</v>
      </c>
      <c r="L20" s="86">
        <v>8.9867447968572378E-4</v>
      </c>
    </row>
    <row r="21" spans="2:12">
      <c r="B21" s="84" t="s">
        <v>1808</v>
      </c>
      <c r="C21" s="85">
        <v>48</v>
      </c>
      <c r="D21" s="86">
        <v>1.1934361420571804E-2</v>
      </c>
      <c r="E21" s="85">
        <v>61</v>
      </c>
      <c r="F21" s="86">
        <v>1.3701707124710083E-2</v>
      </c>
      <c r="G21" s="85">
        <v>63</v>
      </c>
      <c r="H21" s="86">
        <v>1.4675052836537361E-2</v>
      </c>
      <c r="I21" s="85">
        <v>82</v>
      </c>
      <c r="J21" s="86">
        <v>1.8049746751785278E-2</v>
      </c>
      <c r="K21" s="85">
        <v>66</v>
      </c>
      <c r="L21" s="86">
        <v>1.482812874019146E-2</v>
      </c>
    </row>
    <row r="22" spans="2:12">
      <c r="B22" s="84" t="s">
        <v>1809</v>
      </c>
      <c r="C22" s="85">
        <v>0</v>
      </c>
      <c r="D22" s="86">
        <v>0</v>
      </c>
      <c r="E22" s="85">
        <v>0</v>
      </c>
      <c r="F22" s="86">
        <v>0</v>
      </c>
      <c r="G22" s="85">
        <v>2</v>
      </c>
      <c r="H22" s="86">
        <v>4.6587467659264803E-4</v>
      </c>
      <c r="I22" s="85">
        <v>0</v>
      </c>
      <c r="J22" s="86">
        <v>0</v>
      </c>
      <c r="K22" s="85">
        <v>1</v>
      </c>
      <c r="L22" s="86">
        <v>2.2466861992143095E-4</v>
      </c>
    </row>
    <row r="23" spans="2:12">
      <c r="B23" s="84" t="s">
        <v>1810</v>
      </c>
      <c r="C23" s="85">
        <v>65</v>
      </c>
      <c r="D23" s="86">
        <v>1.6161113977432251E-2</v>
      </c>
      <c r="E23" s="85">
        <v>62</v>
      </c>
      <c r="F23" s="86">
        <v>1.3926325365900993E-2</v>
      </c>
      <c r="G23" s="85">
        <v>54</v>
      </c>
      <c r="H23" s="86">
        <v>1.2578615918755531E-2</v>
      </c>
      <c r="I23" s="85">
        <v>47</v>
      </c>
      <c r="J23" s="86">
        <v>1.0345586575567722E-2</v>
      </c>
      <c r="K23" s="85">
        <v>52</v>
      </c>
      <c r="L23" s="86">
        <v>1.1682768352329731E-2</v>
      </c>
    </row>
    <row r="24" spans="2:12">
      <c r="B24" s="84" t="s">
        <v>1811</v>
      </c>
      <c r="C24" s="85">
        <v>0</v>
      </c>
      <c r="D24" s="86">
        <v>0</v>
      </c>
      <c r="E24" s="85">
        <v>2</v>
      </c>
      <c r="F24" s="86">
        <v>4.4923630775883794E-4</v>
      </c>
      <c r="G24" s="85">
        <v>4</v>
      </c>
      <c r="H24" s="86">
        <v>9.3174935318529606E-4</v>
      </c>
      <c r="I24" s="85">
        <v>1</v>
      </c>
      <c r="J24" s="86">
        <v>2.2011886176187545E-4</v>
      </c>
      <c r="K24" s="85">
        <v>4</v>
      </c>
      <c r="L24" s="86">
        <v>8.9867447968572378E-4</v>
      </c>
    </row>
    <row r="25" spans="2:12">
      <c r="B25" s="84" t="s">
        <v>1812</v>
      </c>
      <c r="C25" s="85">
        <v>0</v>
      </c>
      <c r="D25" s="86">
        <v>0</v>
      </c>
      <c r="E25" s="85">
        <v>0</v>
      </c>
      <c r="F25" s="86">
        <v>0</v>
      </c>
      <c r="G25" s="85">
        <v>0</v>
      </c>
      <c r="H25" s="86">
        <v>0</v>
      </c>
      <c r="I25" s="85">
        <v>2</v>
      </c>
      <c r="J25" s="86">
        <v>4.402377235237509E-4</v>
      </c>
      <c r="K25" s="85">
        <v>0</v>
      </c>
      <c r="L25" s="86">
        <v>0</v>
      </c>
    </row>
    <row r="26" spans="2:12">
      <c r="B26" s="84" t="s">
        <v>1813</v>
      </c>
      <c r="C26" s="85">
        <v>70</v>
      </c>
      <c r="D26" s="86">
        <v>1.7404276877641678E-2</v>
      </c>
      <c r="E26" s="85">
        <v>83</v>
      </c>
      <c r="F26" s="86">
        <v>1.8643306568264961E-2</v>
      </c>
      <c r="G26" s="85">
        <v>73</v>
      </c>
      <c r="H26" s="86">
        <v>1.7004426568746567E-2</v>
      </c>
      <c r="I26" s="85">
        <v>78</v>
      </c>
      <c r="J26" s="86">
        <v>1.7169270664453506E-2</v>
      </c>
      <c r="K26" s="85">
        <v>59</v>
      </c>
      <c r="L26" s="86">
        <v>1.3255448080599308E-2</v>
      </c>
    </row>
    <row r="27" spans="2:12">
      <c r="B27" s="84" t="s">
        <v>1814</v>
      </c>
      <c r="C27" s="85">
        <v>0</v>
      </c>
      <c r="D27" s="86">
        <v>0</v>
      </c>
      <c r="E27" s="85">
        <v>0</v>
      </c>
      <c r="F27" s="86">
        <v>0</v>
      </c>
      <c r="G27" s="85">
        <v>0</v>
      </c>
      <c r="H27" s="86">
        <v>0</v>
      </c>
      <c r="I27" s="85">
        <v>1</v>
      </c>
      <c r="J27" s="86">
        <v>2.2011886176187545E-4</v>
      </c>
      <c r="K27" s="85">
        <v>0</v>
      </c>
      <c r="L27" s="86">
        <v>0</v>
      </c>
    </row>
    <row r="28" spans="2:12">
      <c r="B28" s="84" t="s">
        <v>1815</v>
      </c>
      <c r="C28" s="85">
        <v>71</v>
      </c>
      <c r="D28" s="86">
        <v>1.7652908340096474E-2</v>
      </c>
      <c r="E28" s="85">
        <v>77</v>
      </c>
      <c r="F28" s="86">
        <v>1.7295597121119499E-2</v>
      </c>
      <c r="G28" s="85">
        <v>79</v>
      </c>
      <c r="H28" s="86">
        <v>1.8402049317955971E-2</v>
      </c>
      <c r="I28" s="85">
        <v>102</v>
      </c>
      <c r="J28" s="86">
        <v>2.2452123463153839E-2</v>
      </c>
      <c r="K28" s="85">
        <v>80</v>
      </c>
      <c r="L28" s="86">
        <v>1.7973488196730614E-2</v>
      </c>
    </row>
    <row r="29" spans="2:12">
      <c r="B29" s="84" t="s">
        <v>1816</v>
      </c>
      <c r="C29" s="85">
        <v>1</v>
      </c>
      <c r="D29" s="86">
        <v>2.4863251019269228E-4</v>
      </c>
      <c r="E29" s="85">
        <v>0</v>
      </c>
      <c r="F29" s="86">
        <v>0</v>
      </c>
      <c r="G29" s="85">
        <v>2</v>
      </c>
      <c r="H29" s="86">
        <v>4.6587467659264803E-4</v>
      </c>
      <c r="I29" s="85">
        <v>3</v>
      </c>
      <c r="J29" s="86">
        <v>6.6035659983754158E-4</v>
      </c>
      <c r="K29" s="85">
        <v>0</v>
      </c>
      <c r="L29" s="86">
        <v>0</v>
      </c>
    </row>
    <row r="30" spans="2:12">
      <c r="B30" s="84" t="s">
        <v>1817</v>
      </c>
      <c r="C30" s="85">
        <v>0</v>
      </c>
      <c r="D30" s="86">
        <v>0</v>
      </c>
      <c r="E30" s="85">
        <v>0</v>
      </c>
      <c r="F30" s="86">
        <v>0</v>
      </c>
      <c r="G30" s="85">
        <v>0</v>
      </c>
      <c r="H30" s="86">
        <v>0</v>
      </c>
      <c r="I30" s="85">
        <v>0</v>
      </c>
      <c r="J30" s="86">
        <v>0</v>
      </c>
      <c r="K30" s="85">
        <v>1</v>
      </c>
      <c r="L30" s="86">
        <v>2.2466861992143095E-4</v>
      </c>
    </row>
    <row r="31" spans="2:12">
      <c r="B31" s="84" t="s">
        <v>1818</v>
      </c>
      <c r="C31" s="85">
        <v>1</v>
      </c>
      <c r="D31" s="86">
        <v>2.4863251019269228E-4</v>
      </c>
      <c r="E31" s="85">
        <v>0</v>
      </c>
      <c r="F31" s="86">
        <v>0</v>
      </c>
      <c r="G31" s="85">
        <v>0</v>
      </c>
      <c r="H31" s="86">
        <v>0</v>
      </c>
      <c r="I31" s="85">
        <v>0</v>
      </c>
      <c r="J31" s="86">
        <v>0</v>
      </c>
      <c r="K31" s="85">
        <v>0</v>
      </c>
      <c r="L31" s="86">
        <v>0</v>
      </c>
    </row>
    <row r="32" spans="2:12" ht="31">
      <c r="B32" s="87" t="s">
        <v>1819</v>
      </c>
      <c r="C32" s="85">
        <v>33</v>
      </c>
      <c r="D32" s="86">
        <v>8.204873651266098E-3</v>
      </c>
      <c r="E32" s="85">
        <v>20</v>
      </c>
      <c r="F32" s="86">
        <v>4.4923629611730576E-3</v>
      </c>
      <c r="G32" s="85">
        <v>19</v>
      </c>
      <c r="H32" s="86">
        <v>4.4258092530071735E-3</v>
      </c>
      <c r="I32" s="85">
        <v>19</v>
      </c>
      <c r="J32" s="86">
        <v>4.1822586208581924E-3</v>
      </c>
      <c r="K32" s="85">
        <v>20</v>
      </c>
      <c r="L32" s="86">
        <v>4.4933720491826534E-3</v>
      </c>
    </row>
    <row r="33" spans="2:12" ht="46.5">
      <c r="B33" s="88" t="s">
        <v>1820</v>
      </c>
      <c r="C33" s="89">
        <v>436</v>
      </c>
      <c r="D33" s="90">
        <v>0.10840377956628799</v>
      </c>
      <c r="E33" s="89">
        <v>408</v>
      </c>
      <c r="F33" s="90">
        <v>9.1644205152988434E-2</v>
      </c>
      <c r="G33" s="89">
        <v>347</v>
      </c>
      <c r="H33" s="90">
        <v>8.0829255282878876E-2</v>
      </c>
      <c r="I33" s="89">
        <v>343</v>
      </c>
      <c r="J33" s="90">
        <v>7.5500771403312683E-2</v>
      </c>
      <c r="K33" s="89">
        <v>365</v>
      </c>
      <c r="L33" s="90">
        <v>8.2004040479660034E-2</v>
      </c>
    </row>
    <row r="34" spans="2:12">
      <c r="B34" s="91" t="s">
        <v>1821</v>
      </c>
      <c r="C34" s="92">
        <v>4022</v>
      </c>
      <c r="D34" s="93">
        <v>1</v>
      </c>
      <c r="E34" s="92">
        <v>4452</v>
      </c>
      <c r="F34" s="93">
        <v>1</v>
      </c>
      <c r="G34" s="92">
        <v>4293</v>
      </c>
      <c r="H34" s="93">
        <v>1</v>
      </c>
      <c r="I34" s="92">
        <v>4543</v>
      </c>
      <c r="J34" s="93">
        <v>1</v>
      </c>
      <c r="K34" s="92">
        <v>4451</v>
      </c>
      <c r="L34" s="93">
        <v>1</v>
      </c>
    </row>
  </sheetData>
  <pageMargins left="0.7" right="0.7" top="0.75" bottom="0.75" header="0.3" footer="0.3"/>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85A808E56EEA4FAD16271FB1B05F92" ma:contentTypeVersion="17" ma:contentTypeDescription="Create a new document." ma:contentTypeScope="" ma:versionID="2427a38e0f0ad0bdfe030f2bb867e017">
  <xsd:schema xmlns:xsd="http://www.w3.org/2001/XMLSchema" xmlns:xs="http://www.w3.org/2001/XMLSchema" xmlns:p="http://schemas.microsoft.com/office/2006/metadata/properties" xmlns:ns2="3c5b5316-66ae-47cc-976a-0ee0c472a7cf" xmlns:ns3="17bc7af8-d4ac-47d7-9fc6-ae5f7639a944" xmlns:ns4="f65ad3d8-3c7c-46b3-9125-5bfb0d010774" targetNamespace="http://schemas.microsoft.com/office/2006/metadata/properties" ma:root="true" ma:fieldsID="8f0b6b4fccb3182986722eec1ad15aac" ns2:_="" ns3:_="" ns4:_="">
    <xsd:import namespace="3c5b5316-66ae-47cc-976a-0ee0c472a7cf"/>
    <xsd:import namespace="17bc7af8-d4ac-47d7-9fc6-ae5f7639a944"/>
    <xsd:import namespace="f65ad3d8-3c7c-46b3-9125-5bfb0d0107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5b5316-66ae-47cc-976a-0ee0c472a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bc7af8-d4ac-47d7-9fc6-ae5f7639a9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5ad3d8-3c7c-46b3-9125-5bfb0d01077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0e624e5-cc3b-4fba-b192-49f79489d0d2}" ma:internalName="TaxCatchAll" ma:showField="CatchAllData" ma:web="17bc7af8-d4ac-47d7-9fc6-ae5f7639a9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c5b5316-66ae-47cc-976a-0ee0c472a7cf">
      <Terms xmlns="http://schemas.microsoft.com/office/infopath/2007/PartnerControls"/>
    </lcf76f155ced4ddcb4097134ff3c332f>
    <TaxCatchAll xmlns="f65ad3d8-3c7c-46b3-9125-5bfb0d010774" xsi:nil="true"/>
    <SharedWithUsers xmlns="17bc7af8-d4ac-47d7-9fc6-ae5f7639a944">
      <UserInfo>
        <DisplayName>Simon Port</DisplayName>
        <AccountId>230</AccountId>
        <AccountType/>
      </UserInfo>
      <UserInfo>
        <DisplayName>Rebecca Oettle</DisplayName>
        <AccountId>269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16DCCB-097F-478B-8566-BED88B92D7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5b5316-66ae-47cc-976a-0ee0c472a7cf"/>
    <ds:schemaRef ds:uri="17bc7af8-d4ac-47d7-9fc6-ae5f7639a944"/>
    <ds:schemaRef ds:uri="f65ad3d8-3c7c-46b3-9125-5bfb0d0107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7ABD19-B7F3-4DC8-854B-35E795A23479}">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elements/1.1/"/>
    <ds:schemaRef ds:uri="3c5b5316-66ae-47cc-976a-0ee0c472a7cf"/>
    <ds:schemaRef ds:uri="http://www.w3.org/XML/1998/namespace"/>
    <ds:schemaRef ds:uri="f65ad3d8-3c7c-46b3-9125-5bfb0d010774"/>
    <ds:schemaRef ds:uri="17bc7af8-d4ac-47d7-9fc6-ae5f7639a944"/>
    <ds:schemaRef ds:uri="http://purl.org/dc/dcmitype/"/>
  </ds:schemaRefs>
</ds:datastoreItem>
</file>

<file path=customXml/itemProps3.xml><?xml version="1.0" encoding="utf-8"?>
<ds:datastoreItem xmlns:ds="http://schemas.openxmlformats.org/officeDocument/2006/customXml" ds:itemID="{B9A20E71-6F98-4AD7-AE55-1F22639B09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1</vt:i4>
      </vt:variant>
    </vt:vector>
  </HeadingPairs>
  <TitlesOfParts>
    <vt:vector size="73" baseType="lpstr">
      <vt:lpstr>Key</vt:lpstr>
      <vt:lpstr>Notes</vt:lpstr>
      <vt:lpstr>Figure_2_1</vt:lpstr>
      <vt:lpstr>Figure_2_2</vt:lpstr>
      <vt:lpstr>Figure_2_3</vt:lpstr>
      <vt:lpstr>Figure_2_4</vt:lpstr>
      <vt:lpstr>Figure_2_5</vt:lpstr>
      <vt:lpstr>Figure_2_6</vt:lpstr>
      <vt:lpstr>Figure_2_7</vt:lpstr>
      <vt:lpstr>Figure_2_8a</vt:lpstr>
      <vt:lpstr>Figure_2_8b</vt:lpstr>
      <vt:lpstr>Figure_2_9</vt:lpstr>
      <vt:lpstr>Figure_2_10</vt:lpstr>
      <vt:lpstr>Figure_2_11</vt:lpstr>
      <vt:lpstr>Figure_2_12</vt:lpstr>
      <vt:lpstr>Figure_2_13</vt:lpstr>
      <vt:lpstr>Figure_2_14</vt:lpstr>
      <vt:lpstr>Table_2_2</vt:lpstr>
      <vt:lpstr>Table_2_3</vt:lpstr>
      <vt:lpstr>Table_2_4</vt:lpstr>
      <vt:lpstr>Table_2_5</vt:lpstr>
      <vt:lpstr>Table_2_6</vt:lpstr>
      <vt:lpstr>Box_figure_2_1_1</vt:lpstr>
      <vt:lpstr>Box_figure_2_1_2</vt:lpstr>
      <vt:lpstr>Box_figure_2_1_3</vt:lpstr>
      <vt:lpstr>Box_figure_2_2_1</vt:lpstr>
      <vt:lpstr>Box_table_2_3_1</vt:lpstr>
      <vt:lpstr>Box_table_2_4_1</vt:lpstr>
      <vt:lpstr>Box_figure_2_4_1</vt:lpstr>
      <vt:lpstr>Box_figure_2_4_2</vt:lpstr>
      <vt:lpstr>Box_figure_2_4_3</vt:lpstr>
      <vt:lpstr>Box_figure_2_5_1</vt:lpstr>
      <vt:lpstr>Box_figure_2_6_1</vt:lpstr>
      <vt:lpstr>Accessory_1</vt:lpstr>
      <vt:lpstr>Accessory_2</vt:lpstr>
      <vt:lpstr>Accessory_3</vt:lpstr>
      <vt:lpstr>Accessory_4</vt:lpstr>
      <vt:lpstr>Accessory_5</vt:lpstr>
      <vt:lpstr>Accessory_6</vt:lpstr>
      <vt:lpstr>Accessory_7</vt:lpstr>
      <vt:lpstr>Accessory_8</vt:lpstr>
      <vt:lpstr>Accessory_9</vt:lpstr>
      <vt:lpstr>Accessory_10</vt:lpstr>
      <vt:lpstr>Accessory_11</vt:lpstr>
      <vt:lpstr>Accessory_12</vt:lpstr>
      <vt:lpstr>Accessory_13</vt:lpstr>
      <vt:lpstr>Accessory_14</vt:lpstr>
      <vt:lpstr>Accessory_15</vt:lpstr>
      <vt:lpstr>Accessory_16</vt:lpstr>
      <vt:lpstr>Accessory_17</vt:lpstr>
      <vt:lpstr>Accessory_18</vt:lpstr>
      <vt:lpstr>Accessory_19</vt:lpstr>
      <vt:lpstr>Accessory_20</vt:lpstr>
      <vt:lpstr>Accessory_21</vt:lpstr>
      <vt:lpstr>Accessory_22</vt:lpstr>
      <vt:lpstr>Accessory_23</vt:lpstr>
      <vt:lpstr>Accessory_24</vt:lpstr>
      <vt:lpstr>Accessory_25</vt:lpstr>
      <vt:lpstr>Accessory_26</vt:lpstr>
      <vt:lpstr>Accessory_27</vt:lpstr>
      <vt:lpstr>Accessory_28</vt:lpstr>
      <vt:lpstr>Accessory_29</vt:lpstr>
      <vt:lpstr>Accessory_30</vt:lpstr>
      <vt:lpstr>Accessory_31</vt:lpstr>
      <vt:lpstr>Accessory_32</vt:lpstr>
      <vt:lpstr>Accessory_33</vt:lpstr>
      <vt:lpstr>Accessory_34</vt:lpstr>
      <vt:lpstr>Accessory_35</vt:lpstr>
      <vt:lpstr>Accessory_36</vt:lpstr>
      <vt:lpstr>Accessory_37</vt:lpstr>
      <vt:lpstr>Accessory_38</vt:lpstr>
      <vt:lpstr>Pseudo&amp;Steno</vt:lpstr>
      <vt:lpstr>Key!Print_Area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ESPAUR report 2024: Chapter 2 data tables</dc:title>
  <dc:subject/>
  <dc:creator>UKHSA</dc:creator>
  <cp:keywords>ESPAUR report chapter 2 data tables</cp:keywords>
  <dc:description/>
  <cp:lastModifiedBy>Richard.N Allen</cp:lastModifiedBy>
  <cp:revision/>
  <dcterms:created xsi:type="dcterms:W3CDTF">2018-10-22T09:02:27Z</dcterms:created>
  <dcterms:modified xsi:type="dcterms:W3CDTF">2024-11-12T16:54:11Z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0x0101004885A808E56EEA4FAD16271FB1B05F92</vt:lpwstr>
  </property>
  <property fmtid="{D5CDD505-2E9C-101B-9397-08002B2CF9AE}" pid="3" name="MediaServiceImageTags">
    <vt:lpwstr/>
  </property>
</Properties>
</file>