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wilkinsonj\Downloads\"/>
    </mc:Choice>
  </mc:AlternateContent>
  <xr:revisionPtr revIDLastSave="0" documentId="13_ncr:1_{7089D957-7864-4AC8-877E-2668FF6144FB}" xr6:coauthVersionLast="47" xr6:coauthVersionMax="47" xr10:uidLastSave="{00000000-0000-0000-0000-000000000000}"/>
  <bookViews>
    <workbookView xWindow="-120" yWindow="-120" windowWidth="29040" windowHeight="15840" xr2:uid="{E99601CA-DA94-4B7E-AC21-8A9A95A4F8F8}"/>
  </bookViews>
  <sheets>
    <sheet name="Contents" sheetId="2" r:id="rId1"/>
    <sheet name="Page 5" sheetId="370" r:id="rId2"/>
    <sheet name="Page 6 top" sheetId="371" r:id="rId3"/>
    <sheet name="Page 6 bottom" sheetId="372" r:id="rId4"/>
    <sheet name="Page 7 left" sheetId="374" r:id="rId5"/>
    <sheet name="Page 7 centre" sheetId="375" r:id="rId6"/>
    <sheet name="Page 7 right" sheetId="406" r:id="rId7"/>
    <sheet name="Page 8 top" sheetId="383" r:id="rId8"/>
    <sheet name="Page 8 bottom" sheetId="382" r:id="rId9"/>
    <sheet name="Page 9 top" sheetId="376" r:id="rId10"/>
    <sheet name="Page 9 bottom" sheetId="377" r:id="rId11"/>
    <sheet name="Page 11 top" sheetId="390" r:id="rId12"/>
    <sheet name="Page 11 bottom" sheetId="391" r:id="rId13"/>
    <sheet name="Page 12 left" sheetId="378" r:id="rId14"/>
    <sheet name="Page 12 centre" sheetId="379" r:id="rId15"/>
    <sheet name="Page 12 right" sheetId="407" r:id="rId16"/>
    <sheet name="Page 13 top left" sheetId="397" r:id="rId17"/>
    <sheet name="Page 13 top right" sheetId="398" r:id="rId18"/>
    <sheet name="Page 13 bottom left" sheetId="408" r:id="rId19"/>
    <sheet name="Page 13 bottom right" sheetId="409" r:id="rId20"/>
    <sheet name="Page 14 top" sheetId="399" r:id="rId21"/>
    <sheet name="Page 14 bottom" sheetId="410" r:id="rId22"/>
    <sheet name="Page 15 left" sheetId="405" r:id="rId23"/>
    <sheet name="Page 15 centre" sheetId="400" r:id="rId24"/>
    <sheet name="Page 15 right" sheetId="395" r:id="rId25"/>
    <sheet name="Page 16 top" sheetId="393" r:id="rId26"/>
    <sheet name="Page 16 bottom" sheetId="396" r:id="rId27"/>
    <sheet name="Page 17 left" sheetId="411" r:id="rId28"/>
    <sheet name="Page 17 right" sheetId="412" r:id="rId29"/>
    <sheet name="Page 18 left" sheetId="413" r:id="rId30"/>
    <sheet name="Page 18 centre" sheetId="381" r:id="rId31"/>
    <sheet name="Page 18 right" sheetId="384" r:id="rId32"/>
    <sheet name="Page 19 left" sheetId="385" r:id="rId33"/>
    <sheet name="Page 19 right" sheetId="386" r:id="rId34"/>
    <sheet name="Page 20 top" sheetId="387" r:id="rId35"/>
    <sheet name="Page 20 bottom" sheetId="388" r:id="rId36"/>
    <sheet name="Page 21" sheetId="418" r:id="rId37"/>
    <sheet name="Page 22 left" sheetId="415" r:id="rId38"/>
    <sheet name="Page 22 centre" sheetId="419" r:id="rId39"/>
    <sheet name="Page 22 right" sheetId="417" r:id="rId40"/>
    <sheet name="Notes" sheetId="369" r:id="rId41"/>
  </sheets>
  <definedNames>
    <definedName name="_xlnm._FilterDatabase" localSheetId="11" hidden="1">'Page 11 top'!#REF!</definedName>
    <definedName name="_xlnm._FilterDatabase" localSheetId="10" hidden="1">'Page 9 bottom'!#REF!</definedName>
    <definedName name="Page_19_left">'Page 19 left'!$A$3:$C$5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369" l="1"/>
  <c r="B25" i="369"/>
  <c r="B24" i="369"/>
  <c r="B23" i="369"/>
  <c r="B11" i="369"/>
  <c r="B26" i="369"/>
  <c r="B13" i="369"/>
  <c r="B12" i="369"/>
  <c r="B22" i="369" l="1"/>
  <c r="A23" i="369"/>
  <c r="A24" i="369"/>
  <c r="A25" i="369"/>
  <c r="A22" i="369"/>
  <c r="B21" i="369"/>
  <c r="B16" i="369" l="1"/>
  <c r="B15" i="369" l="1"/>
  <c r="B10" i="369" l="1"/>
  <c r="B9" i="369"/>
  <c r="B8" i="369"/>
  <c r="B7" i="369" l="1"/>
  <c r="B20" i="369"/>
  <c r="B19" i="369"/>
  <c r="B18" i="369"/>
  <c r="A20" i="369"/>
  <c r="A19" i="369"/>
  <c r="A11" i="369"/>
  <c r="A12" i="369"/>
  <c r="A13" i="369"/>
  <c r="A14" i="369"/>
  <c r="A15" i="369"/>
  <c r="A16" i="369"/>
  <c r="A17" i="369"/>
  <c r="A18" i="369"/>
  <c r="A21" i="369"/>
  <c r="A26" i="369"/>
  <c r="A27" i="369"/>
  <c r="A7" i="369"/>
  <c r="B5" i="369"/>
  <c r="A1" i="409"/>
  <c r="A1" i="408"/>
  <c r="B17" i="369" l="1"/>
  <c r="B35" i="369" l="1"/>
  <c r="B34" i="369"/>
  <c r="B33" i="369"/>
  <c r="B32" i="369"/>
  <c r="B31" i="369"/>
  <c r="B30" i="369"/>
  <c r="B29" i="369"/>
  <c r="B28" i="369"/>
  <c r="A1" i="419"/>
  <c r="A34" i="369" s="1"/>
  <c r="A1" i="418" l="1"/>
  <c r="A32" i="369" s="1"/>
  <c r="A1" i="417"/>
  <c r="A35" i="369" s="1"/>
  <c r="A1" i="415"/>
  <c r="A33" i="369" s="1"/>
  <c r="A1" i="388"/>
  <c r="A31" i="369" s="1"/>
  <c r="A1" i="387"/>
  <c r="A30" i="369" s="1"/>
  <c r="A1" i="386"/>
  <c r="A29" i="369" s="1"/>
  <c r="A1" i="385"/>
  <c r="A28" i="369" s="1"/>
  <c r="A1" i="384"/>
  <c r="A1" i="381"/>
  <c r="A1" i="413"/>
  <c r="A1" i="412"/>
  <c r="A1" i="411"/>
  <c r="A1" i="396"/>
  <c r="A1" i="393"/>
  <c r="A1" i="395"/>
  <c r="A1" i="400"/>
  <c r="A1" i="405"/>
  <c r="A1" i="410"/>
  <c r="A1" i="399"/>
  <c r="A1" i="398"/>
  <c r="A1" i="397"/>
  <c r="A1" i="407"/>
  <c r="A1" i="406"/>
  <c r="B14" i="369" l="1"/>
  <c r="B6" i="369"/>
  <c r="B4" i="369"/>
  <c r="B3" i="369"/>
  <c r="B2" i="369"/>
  <c r="A3" i="369"/>
  <c r="A4" i="369"/>
  <c r="A5" i="369"/>
  <c r="A6" i="369"/>
  <c r="A10" i="369"/>
  <c r="A8" i="369"/>
  <c r="A9" i="369"/>
  <c r="A1" i="391"/>
  <c r="A1" i="390"/>
  <c r="A2" i="369"/>
  <c r="A1" i="382"/>
  <c r="A1" i="383"/>
  <c r="A1" i="379"/>
  <c r="A1" i="378"/>
  <c r="A1" i="377"/>
  <c r="A1" i="376"/>
  <c r="A1" i="375"/>
  <c r="A1" i="374"/>
  <c r="A1" i="371"/>
  <c r="A1" i="372"/>
  <c r="A1" i="370"/>
</calcChain>
</file>

<file path=xl/sharedStrings.xml><?xml version="1.0" encoding="utf-8"?>
<sst xmlns="http://schemas.openxmlformats.org/spreadsheetml/2006/main" count="725" uniqueCount="470">
  <si>
    <t xml:space="preserve">Figure Location: </t>
  </si>
  <si>
    <t>Year</t>
  </si>
  <si>
    <t>Any comments or queries, please contact: lpc@lowpay.gov.uk</t>
  </si>
  <si>
    <t>Figure</t>
  </si>
  <si>
    <t>Source Notes</t>
  </si>
  <si>
    <t>Note</t>
  </si>
  <si>
    <t>Wave</t>
  </si>
  <si>
    <t>Date</t>
  </si>
  <si>
    <t>Year (April)</t>
  </si>
  <si>
    <t>Month</t>
  </si>
  <si>
    <t>LPC smoothed AWE is a twelve month average compared with a year ago.</t>
  </si>
  <si>
    <t>Low-paying sectors (per cent)</t>
  </si>
  <si>
    <t>Non-low paying sectors (per cent)</t>
  </si>
  <si>
    <t>2023 Q2</t>
  </si>
  <si>
    <t>Raise prices</t>
  </si>
  <si>
    <t>Absorb costs</t>
  </si>
  <si>
    <t>Reduce pay growth</t>
  </si>
  <si>
    <t>Redundancies / less recruitment</t>
  </si>
  <si>
    <t>Raise productivity</t>
  </si>
  <si>
    <t>Response</t>
  </si>
  <si>
    <t>This work contains statistical data from ONS which is Crown Copyright. The use of the ONS statistical data in this work does not imply the endorsement of the ONS in relation to the interpretation or analysis of the statistical data. This work uses research datasets which may not exactly reproduce National Statistics aggregates.</t>
  </si>
  <si>
    <t xml:space="preserve">Quarterly data is allocated to final month of that quarter. </t>
  </si>
  <si>
    <t>Responses are to the question: 'How has your company already responded to the introduction of the NLW?' No comparable question was asked in the 2021 survey.</t>
  </si>
  <si>
    <t>Page 5: Path of the National Living Wage, 2019-2025</t>
  </si>
  <si>
    <t>Page 6 top: Annual average wage growth, actual and forecast, 2021-2025</t>
  </si>
  <si>
    <t>Page 6 bottom: Wage forecasts for 2024 Q4 and 2025 Q4 by month of forecast, 2023-2024</t>
  </si>
  <si>
    <t>Page 7 left: Inflation rates, 2014-2024</t>
  </si>
  <si>
    <t>Page 7 centre: Price indices (September 2019=100), 2014-2024</t>
  </si>
  <si>
    <t>Page 7 right: Price inflation, actual and forecasts, 2020-2027</t>
  </si>
  <si>
    <t>Page 9 top: Share of working households with at least one NLW worker, by income decile, 2022-23</t>
  </si>
  <si>
    <t>Page 12 left: GDP and GDP per head index (start of recession=100)</t>
  </si>
  <si>
    <t>Page 12 centre: GDP and forecast GDP index (2019 Q4=100), 2021-2027</t>
  </si>
  <si>
    <t>Page 12 right: Productivity growth by decade, 1960s-2020s</t>
  </si>
  <si>
    <t>Page 14 bottom: Actual and forecast pay growth, 2017-2026</t>
  </si>
  <si>
    <t>Page 16 bottom: Premium of 50th percentile wage over NLW with contributions, low-paying industries, 2015-2024</t>
  </si>
  <si>
    <t>Page 17 left: Hourly pay growth by percentile, 21-22 year olds, 2024</t>
  </si>
  <si>
    <t xml:space="preserve">Page 17 right: Number and share of jobs covered by the NMW/NLW, 21-22 year olds, UK 2016-2024 </t>
  </si>
  <si>
    <t>Page 19 left: Growth in median hourly wages of young workers, 2019, 2023 and 2024</t>
  </si>
  <si>
    <t>Page 19 right: RTI employment level index by age (September 2019 =100), 2018-2024</t>
  </si>
  <si>
    <t>Page 20 top: Coverage of the minimum wage by youth rate population, 2011-2024</t>
  </si>
  <si>
    <t>Page 20 bottom: Effective coverage of age-related minimum wages and NLW by age rate, 2019, 2023 and 2024</t>
  </si>
  <si>
    <t>Page 22 left: UK job vacancies and apprenticeship vacancies in England (September 2019=100), 2019-2024</t>
  </si>
  <si>
    <t>Page 22 centre: Apprentice coverage by age and year of apprenticeship, 2019, 2023 and 2024</t>
  </si>
  <si>
    <t>Page 21: Youth rates as a proportion of the adult rate, 1999-2025</t>
  </si>
  <si>
    <t>Under 18</t>
  </si>
  <si>
    <t>18-24</t>
  </si>
  <si>
    <t>Paid at or below own rate</t>
  </si>
  <si>
    <t>Paid between own rate and NLW</t>
  </si>
  <si>
    <t>Paid at NLW</t>
  </si>
  <si>
    <t>Paid above NLW</t>
  </si>
  <si>
    <t>Coverage type</t>
  </si>
  <si>
    <t xml:space="preserve"> The range is derived using ±1 percentage point around the wage forecasts for 2024 and 2025</t>
  </si>
  <si>
    <t>Source: LPC projections using estimates of the median of hourly earnings excluding overtime for those aged 21 and over, excluding first year apprentices, from the Annual Survey of Hours and Earnings 2019-2024; average weekly earnings (AWE) total pay (KAB9), monthly, seasonally adjusted, GB, September 2022-August 2024; and median of average wage growth forecasts from HM Treasury panel of independent forecasts (August and October 2024) and the Bank of England (Monetary Policy Report, August 2024).</t>
  </si>
  <si>
    <t>Uprating month</t>
  </si>
  <si>
    <t>Adult rate</t>
  </si>
  <si>
    <t xml:space="preserve">Source: LPC analysis of ASHE, standard weights, 16-17 and 18-20 population, excluding those eligible for the apprentice rate.  2019 figures are chain-linked so they are on consistent basis with 2023 and 2024 figures. </t>
  </si>
  <si>
    <t>Source: HMRC PAYE data, seasonally adjusted, UK,  September 2018-September 2024, under 18 and 18-24 populations. Indexed relative to September 2019.</t>
  </si>
  <si>
    <t>Source: LPC analysis of ASHE, low pay weights, 16-17 and 18-20 year olds, excluding those eligible for the apprentice rate, 2019 - 2024 (provisional).</t>
  </si>
  <si>
    <t>Source: LPC analysis of ASHE, low pay weights, 16-17 and 18-20 year olds, excluding those eligible for the apprentice rate, 2011 - 2024 (provisional).</t>
  </si>
  <si>
    <t>Source: LPC data on historic minimum wage rates. The 18-20 Year Old Rate has existed since October 2010; prior to this, 18-20 year olds were eligible for a 18-21 Year Old Rate. The 16-17 Year Old Rate was introduced in October 2004.</t>
  </si>
  <si>
    <t>Source: LPC analysis of ASHE, low pay weights, employees eligible for the apprentice rate, 2019 - 2024 (provisional). Apprentices aged 25+ have been excluded due to small sample sizes.</t>
  </si>
  <si>
    <t>Source: LPC analysis of ASHE, low pay weights, employees eligible for the apprentice rate, 2023 - 2024 (provisional). The age-related rate for 21-22 year olds changes from the 21-22 Year Old Rate in 2023 to the NLW in 2024. The total shares for 21+ incorporate this change.</t>
  </si>
  <si>
    <t>Household income decile</t>
  </si>
  <si>
    <t>Share of working households (per cent)</t>
  </si>
  <si>
    <t>Apprenticeship vacancies</t>
  </si>
  <si>
    <t>All vacancies</t>
  </si>
  <si>
    <t>Source: LPC analysis of ONS Vacancy Survey (VACS01), July 2018 - September 2024, 12-month rolling average relative to September 2019, for 'All vacancies'. DfE Apprenticeships and traineeships statistics: vacancies as reported on the Find an apprenticeship website, 12-month rolling average relative to September 2019 , for 'Apprenticeship vacancies'.</t>
  </si>
  <si>
    <t>Hourly Pay Decile</t>
  </si>
  <si>
    <t>Source: LPC analysis of ASHE 2023-2024, standard weights.</t>
  </si>
  <si>
    <t>1 (lowest paid)</t>
  </si>
  <si>
    <t>10 (highest paid)</t>
  </si>
  <si>
    <t>Source: LPC analysis of Family Resources Survey, 2022/23.</t>
  </si>
  <si>
    <t>We include all workers earning less than the NLW + 5 pence, regardless of age. Households may have more than one NLW worker.</t>
  </si>
  <si>
    <t>Wave 039</t>
  </si>
  <si>
    <t>Wave 041</t>
  </si>
  <si>
    <t>Wave 043</t>
  </si>
  <si>
    <t>Wave 045</t>
  </si>
  <si>
    <t>Wave 047</t>
  </si>
  <si>
    <t>Wave 049</t>
  </si>
  <si>
    <t>Wave 051</t>
  </si>
  <si>
    <t>Wave 053</t>
  </si>
  <si>
    <t>Wave 055</t>
  </si>
  <si>
    <t>Wave 060</t>
  </si>
  <si>
    <t>Wave 067</t>
  </si>
  <si>
    <t>Wave 074</t>
  </si>
  <si>
    <t>Wave 080</t>
  </si>
  <si>
    <t>Wave 086</t>
  </si>
  <si>
    <t>Wave 093</t>
  </si>
  <si>
    <t>Wave 100</t>
  </si>
  <si>
    <t>Wave 102</t>
  </si>
  <si>
    <t>Wave 104</t>
  </si>
  <si>
    <t>Wave 106</t>
  </si>
  <si>
    <t>Wave 108</t>
  </si>
  <si>
    <t>Wave 110</t>
  </si>
  <si>
    <t>Wave 112</t>
  </si>
  <si>
    <t>Wave 114</t>
  </si>
  <si>
    <t>Source: LPC estimates using ONS Secure Research Service Metadata Catologue, BICS Waves 38-115, Sep 2021-Sep 2024, UK.</t>
  </si>
  <si>
    <t>Source: LPC analysis of ASHE, low-pay weights. Only includes workers with two consecutive years of data. Figures are not chain-linked.</t>
  </si>
  <si>
    <t>Wave 057</t>
  </si>
  <si>
    <t>Wave 063</t>
  </si>
  <si>
    <t>Wave 069</t>
  </si>
  <si>
    <t>Wave 071</t>
  </si>
  <si>
    <t>Wave 076</t>
  </si>
  <si>
    <t>Wave 078</t>
  </si>
  <si>
    <t>Wave 082</t>
  </si>
  <si>
    <t>Wave 084</t>
  </si>
  <si>
    <t>Wave 089</t>
  </si>
  <si>
    <t>Wave 091</t>
  </si>
  <si>
    <t>Wave 095</t>
  </si>
  <si>
    <t>Wave 097</t>
  </si>
  <si>
    <t>Wave 103</t>
  </si>
  <si>
    <t>Wave 109</t>
  </si>
  <si>
    <t>Wave 115</t>
  </si>
  <si>
    <t>CPI</t>
  </si>
  <si>
    <t>RPI</t>
  </si>
  <si>
    <t>HCI decile 1</t>
  </si>
  <si>
    <t>Sep 2014</t>
  </si>
  <si>
    <t>Oct 2014</t>
  </si>
  <si>
    <t>Nov 2014</t>
  </si>
  <si>
    <t>Dec 2014</t>
  </si>
  <si>
    <t>Jan 2015</t>
  </si>
  <si>
    <t>Feb 2015</t>
  </si>
  <si>
    <t>Mar 2015</t>
  </si>
  <si>
    <t>Apr 2015</t>
  </si>
  <si>
    <t>May 2015</t>
  </si>
  <si>
    <t>Jun 2015</t>
  </si>
  <si>
    <t>Jul 2015</t>
  </si>
  <si>
    <t>Aug 2015</t>
  </si>
  <si>
    <t>Sep 2015</t>
  </si>
  <si>
    <t>Oct 2015</t>
  </si>
  <si>
    <t>Nov 2015</t>
  </si>
  <si>
    <t>Dec 2015</t>
  </si>
  <si>
    <t>Jan 2016</t>
  </si>
  <si>
    <t>Feb 2016</t>
  </si>
  <si>
    <t>Mar 2016</t>
  </si>
  <si>
    <t>Apr 2016</t>
  </si>
  <si>
    <t>May 2016</t>
  </si>
  <si>
    <t>Jun 2016</t>
  </si>
  <si>
    <t>Jul 2016</t>
  </si>
  <si>
    <t>Aug 2016</t>
  </si>
  <si>
    <t>Sep 2016</t>
  </si>
  <si>
    <t>Oct 2016</t>
  </si>
  <si>
    <t>Nov 2016</t>
  </si>
  <si>
    <t>Dec 2016</t>
  </si>
  <si>
    <t>Jan 2017</t>
  </si>
  <si>
    <t>Feb 2017</t>
  </si>
  <si>
    <t>Mar 2017</t>
  </si>
  <si>
    <t>Apr 2017</t>
  </si>
  <si>
    <t>May 2017</t>
  </si>
  <si>
    <t>Jun 2017</t>
  </si>
  <si>
    <t>Jul 2017</t>
  </si>
  <si>
    <t>Aug 2017</t>
  </si>
  <si>
    <t>Sep 2017</t>
  </si>
  <si>
    <t>Oct 2017</t>
  </si>
  <si>
    <t>Nov 2017</t>
  </si>
  <si>
    <t>Dec 2017</t>
  </si>
  <si>
    <t>Jan 2018</t>
  </si>
  <si>
    <t>Feb 2018</t>
  </si>
  <si>
    <t>Mar 2018</t>
  </si>
  <si>
    <t>Apr 2018</t>
  </si>
  <si>
    <t>May 2018</t>
  </si>
  <si>
    <t>Jun 2018</t>
  </si>
  <si>
    <t>Jul 2018</t>
  </si>
  <si>
    <t>Aug 2018</t>
  </si>
  <si>
    <t>Sep 2018</t>
  </si>
  <si>
    <t>Oct 2018</t>
  </si>
  <si>
    <t>Nov 2018</t>
  </si>
  <si>
    <t>Dec 2018</t>
  </si>
  <si>
    <t>Jan 2019</t>
  </si>
  <si>
    <t>Feb 2019</t>
  </si>
  <si>
    <t>Mar 2019</t>
  </si>
  <si>
    <t>Apr 2019</t>
  </si>
  <si>
    <t>May 2019</t>
  </si>
  <si>
    <t>Jun 2019</t>
  </si>
  <si>
    <t>Jul 2019</t>
  </si>
  <si>
    <t>Aug 2019</t>
  </si>
  <si>
    <t>Sep 2019</t>
  </si>
  <si>
    <t>Oct 2019</t>
  </si>
  <si>
    <t>Nov 2019</t>
  </si>
  <si>
    <t>Dec 2019</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</si>
  <si>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</si>
  <si>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</si>
  <si>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</si>
  <si>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</si>
  <si>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</si>
  <si>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</si>
  <si>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</si>
  <si>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</si>
  <si>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</si>
  <si>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</si>
  <si>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</si>
  <si>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</si>
  <si>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</si>
  <si>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</si>
  <si>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</si>
  <si>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</si>
  <si>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</si>
  <si>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</si>
  <si>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</si>
  <si>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</si>
  <si>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</si>
  <si>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</si>
  <si>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</si>
  <si>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</si>
  <si>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Jan 2022</t>
  </si>
  <si>
    <t>Feb 2022</t>
  </si>
  <si>
    <t>Mar 2022</t>
  </si>
  <si>
    <t>Apr 2022</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</si>
  <si>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</si>
  <si>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</si>
  <si>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</si>
  <si>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</si>
  <si>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</si>
  <si>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</si>
  <si>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</si>
  <si>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</si>
  <si>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</si>
  <si>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</si>
  <si>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</si>
  <si>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</si>
  <si>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</si>
  <si>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</si>
  <si>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</si>
  <si>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</si>
  <si>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</si>
  <si>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</si>
  <si>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</si>
  <si>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</si>
  <si>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</si>
  <si>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</si>
  <si>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</si>
  <si>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</si>
  <si>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</si>
  <si>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 2024</t>
  </si>
  <si>
    <t>Jul 2024</t>
  </si>
  <si>
    <t>Aug 2024</t>
  </si>
  <si>
    <t>Sep 2024</t>
  </si>
  <si>
    <t xml:space="preserve">Source: ONS. CPIH annual rate (L55O), CPI annual rate (D7G7), RPI annual rate (CZBH), monthly, September 2014-September 2024; HCI for all households (Table 22: Household Costs Indices by all households, percentage change over 12 months) and HCI decile 1 (Table 2: Household Costs Indices percentage change over 12 months by income decile), monthly, September 2014-June 2024. </t>
  </si>
  <si>
    <t>Wave 038</t>
  </si>
  <si>
    <t>Wave 040</t>
  </si>
  <si>
    <t>Wave 042</t>
  </si>
  <si>
    <t>Wave 044</t>
  </si>
  <si>
    <t>Wave 046</t>
  </si>
  <si>
    <t>Wave 048</t>
  </si>
  <si>
    <t>Wave 050</t>
  </si>
  <si>
    <t>Wave 065</t>
  </si>
  <si>
    <t>Wave 072</t>
  </si>
  <si>
    <t>Wave 079</t>
  </si>
  <si>
    <t>Wave 085</t>
  </si>
  <si>
    <t>Wave 090</t>
  </si>
  <si>
    <t>Wave 096</t>
  </si>
  <si>
    <t>Wave 101</t>
  </si>
  <si>
    <t>Source: LPC estimates using ONS Secure Research Service Metadata Catologue, BICS Waves 39-115, Sep 2021-Sep 2024, UK.</t>
  </si>
  <si>
    <t>2</t>
  </si>
  <si>
    <t>3</t>
  </si>
  <si>
    <t>4</t>
  </si>
  <si>
    <t>5 (highest coverage)</t>
  </si>
  <si>
    <t>1 (lowest coverage)</t>
  </si>
  <si>
    <t>Source: LPC analysis of ASHE 2016-2024, low-pay weights, NLW population. Figures are chain-linked to account for methodology change in 2021.</t>
  </si>
  <si>
    <t>HCI decile 5</t>
  </si>
  <si>
    <t>HCI decile 9</t>
  </si>
  <si>
    <t>Source: LPC analysis of ONS vacancy data (VACS03).</t>
  </si>
  <si>
    <t>Source: LPC analysis of ASHE 2015-2024, standard weights, NLW population. Figures are not chain-linked.</t>
  </si>
  <si>
    <t>Data is indexed. September 2018=100.</t>
  </si>
  <si>
    <t>Percentile</t>
  </si>
  <si>
    <t>Source: LPC analysis of ASHE 2023-2024, standard weights, 21-22 population, excluding those on an apprentice rate.</t>
  </si>
  <si>
    <t>Source: LPC analysis of ASHE, low-pay weights, 21-22 population, excluding those on an apprentice rate. Figures are chain-linked to account for methodology change in 2021.</t>
  </si>
  <si>
    <t>Quarter</t>
  </si>
  <si>
    <t>2020 Q3</t>
  </si>
  <si>
    <t>2020 Q4</t>
  </si>
  <si>
    <t>2021 Q1</t>
  </si>
  <si>
    <t>2021 Q2</t>
  </si>
  <si>
    <t>2021 Q3</t>
  </si>
  <si>
    <t>2021 Q4</t>
  </si>
  <si>
    <t>2022 Q1</t>
  </si>
  <si>
    <t>2022 Q2</t>
  </si>
  <si>
    <t>2022 Q3</t>
  </si>
  <si>
    <t>2022 Q4</t>
  </si>
  <si>
    <t>2023 Q1</t>
  </si>
  <si>
    <t>2023 Q3</t>
  </si>
  <si>
    <t>2023 Q4</t>
  </si>
  <si>
    <t>2024 Q1</t>
  </si>
  <si>
    <t>2024 Q2</t>
  </si>
  <si>
    <t>2024 Q3</t>
  </si>
  <si>
    <t>2024 Q4</t>
  </si>
  <si>
    <t>2025 Q1</t>
  </si>
  <si>
    <t>2025 Q2</t>
  </si>
  <si>
    <t>2025 Q3</t>
  </si>
  <si>
    <t>2025 Q4</t>
  </si>
  <si>
    <t>2026 Q1</t>
  </si>
  <si>
    <t>2026 Q2</t>
  </si>
  <si>
    <t>2026 Q3</t>
  </si>
  <si>
    <t>2026 Q4</t>
  </si>
  <si>
    <t>2027 Q1</t>
  </si>
  <si>
    <t>2027 Q2</t>
  </si>
  <si>
    <t>2027 Q3</t>
  </si>
  <si>
    <t>Quarters after start of recession</t>
  </si>
  <si>
    <t>GDP (pandemic)</t>
  </si>
  <si>
    <t>GDP per head (pandemic)</t>
  </si>
  <si>
    <t>GDP (financial crisis)</t>
  </si>
  <si>
    <t>GDP per head (financial crisis)</t>
  </si>
  <si>
    <t xml:space="preserve">Source: LPC estimates using ONS data. Real gross domestic product (ABMI) and real GDP per head (IHXW), quarterly, seasonally adjusted, UK, 2008 Q1-2024 Q2. </t>
  </si>
  <si>
    <t>Start of recession taken from 2008 Q1 for the financial crisis and 2019 Q4 for the pandemic.</t>
  </si>
  <si>
    <t>GDP</t>
  </si>
  <si>
    <t>BoE Aug 23</t>
  </si>
  <si>
    <t>BoE Aug 24</t>
  </si>
  <si>
    <t>HMT Oct 24</t>
  </si>
  <si>
    <t>2027 Q4</t>
  </si>
  <si>
    <t>The forecasts of growth have been imposed on the latest Blue Book adjusted GDP data.</t>
  </si>
  <si>
    <t>Decade</t>
  </si>
  <si>
    <t>1960s</t>
  </si>
  <si>
    <t>1970s</t>
  </si>
  <si>
    <t>1980s</t>
  </si>
  <si>
    <t>1990s</t>
  </si>
  <si>
    <t>2000s</t>
  </si>
  <si>
    <t>2010s</t>
  </si>
  <si>
    <t>2020s</t>
  </si>
  <si>
    <t>Source: LPC estimates using ONS data. Output per worker index (Output per worker Table 17), whole economy, quarterly, 1960 Q1-2024 Q1; Output per job  index (Output per job Table 18), whole economy, quarterly, 1960 Q1-2024 Q1;  and Output per hour worked index (Output per hour worked Table 18), whole economy, quarterly, 1971 Q1-2024 Q1.</t>
  </si>
  <si>
    <t>Factor</t>
  </si>
  <si>
    <t>Less convenient commute</t>
  </si>
  <si>
    <t>Changed working hours</t>
  </si>
  <si>
    <t>Uncertain hours flexibility</t>
  </si>
  <si>
    <t>Poor working relationships</t>
  </si>
  <si>
    <t>Bad management</t>
  </si>
  <si>
    <t>Higher workload</t>
  </si>
  <si>
    <t>Entitlements</t>
  </si>
  <si>
    <t>Poor transport</t>
  </si>
  <si>
    <t>Childcare access</t>
  </si>
  <si>
    <t>Not being paid fairly</t>
  </si>
  <si>
    <t>Not enjoying</t>
  </si>
  <si>
    <t>Not peforming well</t>
  </si>
  <si>
    <t>Unreliable employer</t>
  </si>
  <si>
    <t>Job security</t>
  </si>
  <si>
    <t>Level of pay</t>
  </si>
  <si>
    <t>Good colleagues/working environment</t>
  </si>
  <si>
    <t>Work location</t>
  </si>
  <si>
    <t>Number of guaranteed hours</t>
  </si>
  <si>
    <t>Predictability of hours</t>
  </si>
  <si>
    <t>Time spent commuting</t>
  </si>
  <si>
    <t>Flexibility of hours</t>
  </si>
  <si>
    <t>Commuting costs</t>
  </si>
  <si>
    <t>Flexibility</t>
  </si>
  <si>
    <t>Annual leave offer</t>
  </si>
  <si>
    <t>Opportunities for progression</t>
  </si>
  <si>
    <t>Method of commuting</t>
  </si>
  <si>
    <t>Ability to choose how I do the work</t>
  </si>
  <si>
    <t>Don't know</t>
  </si>
  <si>
    <t>None of these</t>
  </si>
  <si>
    <t>Low paid (per cent)</t>
  </si>
  <si>
    <t>High paid  (per cent)</t>
  </si>
  <si>
    <t>High paid (per cent)</t>
  </si>
  <si>
    <t>Page 11 top: Share of workers who would be worried about each factor if thinking about taking a job with a different employer, 2023</t>
  </si>
  <si>
    <t>Page 11 bottom: Most important factors when considering moving job, 2023</t>
  </si>
  <si>
    <t>Page 13 top left: Proportion of firms with less than one month’s cash reserves, 2021-2024</t>
  </si>
  <si>
    <t>Page 13 top right: Proportion of firms with low or no confidence in meeting current debt obligations, 2021-2024</t>
  </si>
  <si>
    <t>Page 13 bottom left: Proportion of firms with moderate or severe risk of insolvency, 2021-2024</t>
  </si>
  <si>
    <t>Page 13 bottom right: Proportion of firms expecting to make redundancies in next 3 months, 2021-2024</t>
  </si>
  <si>
    <t>Hourly pay growth (per cent)</t>
  </si>
  <si>
    <t>Weekly pay growth (per cent)</t>
  </si>
  <si>
    <t>20th to 10th percentile (ppt)</t>
  </si>
  <si>
    <t>30th to 20th percentile (ppt)</t>
  </si>
  <si>
    <t>40th to 30th percentile (ppt)</t>
  </si>
  <si>
    <t>50th to 40th percentile (ppt)</t>
  </si>
  <si>
    <t>Sources and additional notes</t>
  </si>
  <si>
    <t>Source: LPC calculations using data from ONS. CPI index (D7BT), RPI index (CHAW), monthly, September 2014-September 2024; HCI deciles 1, 5 and 9 (Table 3: Household Costs Indices by income decile), monthly, September 2014-June 2024.</t>
  </si>
  <si>
    <t>Source: LPC estimates using the median of the average wage growth forecasts for 2024 Q4 and 2025 Q4 from the HM Treasury panel of independent forecasters, monthly, August 2023-October 2024; and average wage growth for 2024 Q4 and 2025 Q4 from the Bank of England, quarterly (Monetary Policy Reports, August 2023-August 2024).</t>
  </si>
  <si>
    <t>Source: LPC estimates using ONS, Bank of England and HM Treasury data. AWE total pay growth is Average Weekly Earnings (AWE) total pay growth (KAC3), three-month average on same three months a year ago, monthly, seasonally adjusted, GB, December 2020-August 2024; LPC smoothed AWE estimates using Average Weekly Earnings (AWE) total pay (KAB9), monthly, seasonally adjusted, GB, January 2019-August 2024;  Median of average wage growth forecasts for 2023 Q4 and 2024 Q4 from the HM Treasury panel of independent forecasters (August and October 2023); and average wage forecasts for 2023 Q4  and 2024 Q4 from the Bank of England (Monetary Policy Reports, August 2023).</t>
  </si>
  <si>
    <t>Recruit fewer workers</t>
  </si>
  <si>
    <t>Reduce hours worked</t>
  </si>
  <si>
    <t>Reduce investment</t>
  </si>
  <si>
    <t>Source: LPC calculations using data from ONS, Bank of England and HM Treasury. CPI index (D7BT) and RPI index (CHAW), quarterly, 2020 Q3-2024 Q3; Bank of England Median Inflation Projection based on market expectations of interest rates, quarterly, 2024 Q2-2027 Q3 (from Monetary Policy Reports,  August 2024); HMT panel of independent forecasters median of CPI and median of RPI for 2024 Q4, 2025 Q4, 2026 and 2027 (August and October 2024); and Office for Budget Responsibility CPI and RPI forecasts, quarterly, 2023 Q4-2027 Q3 (Economic and Fiscal Outlook , March 2024).</t>
  </si>
  <si>
    <t>Increase training</t>
  </si>
  <si>
    <t>Invest in technology</t>
  </si>
  <si>
    <t>Absorb costs (whole or part)</t>
  </si>
  <si>
    <t>Source: LPC analysis of surveys by the Federation of Small Businesses carried out for their submissions to LPC consultations in 2024, 2023 and 2022. 
Note: Responses are to the question: 'You’ve said that the National Living Wage has increased your organisation’s wage bill. How is your organisation managing these additional wage costs?</t>
  </si>
  <si>
    <t>Source: LPC analysis of the Confederation of Business and Industry’s Employment Trends Survey, 2024, 2023 and 2022. Note: Responses are to the question: 'How has your company already responded to the introduction of the NLW?'</t>
  </si>
  <si>
    <t>Source: LPC analysis of the Chartered Institute of Personnel and Development's Summer Labour Market Outlook surveys, 2024, 2023 and 2022. 
Note: Responses are to the question: 'You've said that the National Living Wage and the National Minimum Wage has increased your organisation's wage bill since April 2016. How has your organisation been managing these additional wage costs?' In the 2022 survey, respondents were asked to choose up to three options. In the 2024 and 2023 surveys, there was no limit to the number of options they could choose.</t>
  </si>
  <si>
    <t>Source: LPC estimates using the National Living Wage, and data from ONS, HM Treasury and the Bank of England. CPI inflation data (D7BT); RPI (CHAW), monthly, April 2024-September 2024; and Housing Costs Index (HCI) for all households, monthly April 2024-June 2024; CPI median forecasts, quarterly, 2024 Q4-2026 Q4 from the Bank of England (Monetary Policy Report, August 2023); median of CPI and RPI forecasts for 2024 Q4, 2025 Q4, and 2026 from the HM Treasury panel of independent forecasters, monthly, August 2024 and October 2024; LPC projections of HCI using estimates of historical relationship with CPI and CPI forecasts, and using forecasts of CPI and RPI.</t>
  </si>
  <si>
    <t>Source: LPC estimates using the National Living Wage, and data from ONS, HM Treasury and the Bank of England. CPI inflation data (D7BT); RPI (CHAW), monthly, April 2019-September 2024; and Housing Costs Index (HCI) for all households, monthly April 2019-June 2024; CPI median forecasts, quarterly, 2024 Q4-2026 Q4 from the Bank of England (Monetary Policy Report, August 2023); median of CPI and RPI forecasts for 2024 Q4, 2025 Q4, and 2026 from the HM Treasury panel of independent forecasters, monthly, August 2024 and October 2024; LPC projections of HCI using estimates of historical relationship with CPI and CPI forecasts; and using forecasts of CPI and RPI.</t>
  </si>
  <si>
    <t>Source: LPC estimates using ONS, Bank of England and HM Treasury data. Real gross domestic product (ABMI), quarterly, seasonally adjusted, 2021 Q4-2024 Q2.
Median of forecasts of GDP growth for 2024-2027, whole year, HM Treasury panel of independent forecasters, monthly, August 2024 and October 2024; and GDP growth forecasts from the Bank of England, quarterly, 2024 Q2-2027Q3 (Monetary Policy Reports August 2023 and August 2024).</t>
  </si>
  <si>
    <t>Source: ONS. Average Weekly Earnings (AWE) total pay growth (KAC3), three-month average, percentage change on a year ago, monthly, seasonally adjusted, GB, December 2017-August 2024; LPC smoothed AWE total pay  using AWE total pay (KAB9), 12 months on 12 months average, monthly, January 2016-August 2024; RTI median of pay growth (Earnings and employment from Pay As You Earn Real Time Information, seasonally adjusted. Table 27), monthly, December 2017-September 2024. Median of average wage (KAC3) forecasts for 2024 Q4, 2025 Q4 and 2026 from HM Treasury panel of independent forecasters (August 2024 and October 2024); and Bank of England forecast of whole economy average wage growth, 2024 Q3-2026 Q4 (August 2024).</t>
  </si>
  <si>
    <t>Source: YouGov "Perceived barriers and risks of job mobility and progression of low-paid workers" (December 2023). Figures from a survey of 1,001 "low paid" workers (earning under £12 an hour, fieldwork August 2023) and a separate survey of 1,001 "high paid" workers (earnings above £12 an hour, fieldwork September 2023).</t>
  </si>
  <si>
    <t>Confirmed rates (£)</t>
  </si>
  <si>
    <t>Upper projections (£)</t>
  </si>
  <si>
    <t>Lower projections (£)</t>
  </si>
  <si>
    <t>Central estimate (£)</t>
  </si>
  <si>
    <t>2022 (per cent)</t>
  </si>
  <si>
    <t>2023 (per cent)</t>
  </si>
  <si>
    <t>2024 (per cent)</t>
  </si>
  <si>
    <t>16-17 year olds (per cent)</t>
  </si>
  <si>
    <t>18-20 year olds (per cent)</t>
  </si>
  <si>
    <t>16-17 (per cent)</t>
  </si>
  <si>
    <t>18-20 (per cent)</t>
  </si>
  <si>
    <t>16-17 year olds, 2019 (per cent)</t>
  </si>
  <si>
    <t>16-17 year olds, 2023 (per cent)</t>
  </si>
  <si>
    <t>16-17 year olds, 2024 (per cent)</t>
  </si>
  <si>
    <t>18-20 year olds, 2019 (per cent)</t>
  </si>
  <si>
    <t>18-20 year olds, 2023 (per cent)</t>
  </si>
  <si>
    <t>18-20 year olds, 2024 (per cent)</t>
  </si>
  <si>
    <t>18-21 year olds (per cent)</t>
  </si>
  <si>
    <t>Page 9 bottom: Nominal growth in mean hourly pay and weekly pay, by hourly pay deciles, 21+, 2024</t>
  </si>
  <si>
    <t>16-18, Year 1 (per cent)</t>
  </si>
  <si>
    <t>16-18, Year 2+ (per cent)</t>
  </si>
  <si>
    <t>19-24, Year 1 (per cent)</t>
  </si>
  <si>
    <t>AWE total pay growth (per cent)</t>
  </si>
  <si>
    <t>AWE regular pay growth (per cent)</t>
  </si>
  <si>
    <t>Bank of England forecast AWE (Aug 23) (per cent)</t>
  </si>
  <si>
    <t>HM Treasury panel forecast AWE (Aug/Oct 23) (per cent)</t>
  </si>
  <si>
    <t>18, Year 1 (per cent)</t>
  </si>
  <si>
    <t>18, Year 2+ (per cent)</t>
  </si>
  <si>
    <t>19-20, Year 1 (per cent)</t>
  </si>
  <si>
    <t>21+, Year 1 (per cent)</t>
  </si>
  <si>
    <t>Coverage rate (per cent)</t>
  </si>
  <si>
    <t>2024 HM Treasury (per cent)</t>
  </si>
  <si>
    <t>2024 Bank of England (per cent)</t>
  </si>
  <si>
    <t>2025 HM Treasury (per cent)</t>
  </si>
  <si>
    <t>2025 Bank of England (per cent)</t>
  </si>
  <si>
    <t>Growth needed to reach NLW (per cent)</t>
  </si>
  <si>
    <t>50th percentile to NLW (per cent)</t>
  </si>
  <si>
    <t>CPIH (per cent)</t>
  </si>
  <si>
    <t>CPI (per cent)</t>
  </si>
  <si>
    <t>RPI (per cent)</t>
  </si>
  <si>
    <t>HCI all (per cent)</t>
  </si>
  <si>
    <t>HCI decile 1 (per cent)</t>
  </si>
  <si>
    <t>Covered, same employer (per cent)</t>
  </si>
  <si>
    <t>Covered, new employer (per cent)</t>
  </si>
  <si>
    <t>Not covered, same employer (per cent)</t>
  </si>
  <si>
    <t>Not covered, new employer (per cent)</t>
  </si>
  <si>
    <t>5-50p above NMW/NLW (per cent)</t>
  </si>
  <si>
    <t>More than 50p above NMW/NLW (per cent)</t>
  </si>
  <si>
    <t>Covered (per cent)</t>
  </si>
  <si>
    <t>CPI (HMT Oct 24) (per cent)</t>
  </si>
  <si>
    <t>CPI (OBR Mar 24) (per cent)</t>
  </si>
  <si>
    <t>CPI  (Bank of England Aug 24) (per cent)</t>
  </si>
  <si>
    <t>RPI (HMT Oct 24) (per cent)</t>
  </si>
  <si>
    <t>RPI (OBR Mar 24) (per cent)</t>
  </si>
  <si>
    <t>NLW (£)</t>
  </si>
  <si>
    <t>CPI (BoE) (£)</t>
  </si>
  <si>
    <t>RPI (HMT) (£)</t>
  </si>
  <si>
    <t>HCI (CPI/RPI) (£)</t>
  </si>
  <si>
    <t>HCI (CPI+) (£)</t>
  </si>
  <si>
    <t>Output per hour (per cent)</t>
  </si>
  <si>
    <t>Output per worker (per cent)</t>
  </si>
  <si>
    <t>Output per job (per cent)</t>
  </si>
  <si>
    <t>Page 14 top: Vacancies by employer size, 2018-2024</t>
  </si>
  <si>
    <t>Page 15 left: Pay of workers who were on the minimum wage the year prior, 2014-2024</t>
  </si>
  <si>
    <t>Page 15 centre: Pay growth by previous coverage status and whether worker changed employer, 2014-2024</t>
  </si>
  <si>
    <t>Page 15 right: Growth in payroll employees by LA coverage quintiles, RTI data, 16+ (March 2020=100), 2019-2024</t>
  </si>
  <si>
    <t xml:space="preserve">Page 16 top: Number and share of jobs covered by the NLW, eligible population, 2016-2024 </t>
  </si>
  <si>
    <t>Page 18 left: Surveyed responses to NLW increases, CIPD, 2022-2024</t>
  </si>
  <si>
    <t>Page 18 centre: Surveyed responses to NLW increases, CBI, 2022-2024</t>
  </si>
  <si>
    <t>Page 18 right: Surveyed responses to NLW increases, FSB, 2022-2024</t>
  </si>
  <si>
    <t>Micro (Index - Sep 2019=100)</t>
  </si>
  <si>
    <t>Small (Index - Sep 2019=100)</t>
  </si>
  <si>
    <t>Medium (Index - Sep 2019=100)</t>
  </si>
  <si>
    <t>Large (Index - Sep 2019=100)</t>
  </si>
  <si>
    <t>XL (Index - Sep 2019=100)</t>
  </si>
  <si>
    <t>AWE total pay (per cent)</t>
  </si>
  <si>
    <t>RTI median of pay growth (per cent)</t>
  </si>
  <si>
    <t>LPC smoothed AWE (per cent)</t>
  </si>
  <si>
    <t>Bank of England forecast AWE (Aug 24) (per cent)</t>
  </si>
  <si>
    <t>HM Treasury panel forecast AWE (Aug/Oct 24) (per cent)</t>
  </si>
  <si>
    <t>Source: LPC analysis of ASHE 2019-2024 and ONS data. Earnings and employment from Pay As You Earn Real Time Information 2019-2024.</t>
  </si>
  <si>
    <t>Employee jobs covered (number)</t>
  </si>
  <si>
    <t>10th percentile to NLW (ppt)</t>
  </si>
  <si>
    <t>Actual growth (per cent)</t>
  </si>
  <si>
    <t>Covered (number)</t>
  </si>
  <si>
    <t>Page 8 top: NLW uprated in line with various inflation measures, April 2024-March 2026</t>
  </si>
  <si>
    <t>Page 8 bottom: NLW uprated in line with various inflation measures, April 2019-March 2026</t>
  </si>
  <si>
    <t>Page 22 right: Share of apprentices paid below their age-related rate, 2023 and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</si>
</sst>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3" formatCode="_-* #,##0.00_-;\-* #,##0.00_-;_-* &quot;-&quot;??_-;_-@_-"/>
    <numFmt numFmtId="164" formatCode="&quot;£&quot;#,##0.00"/>
    <numFmt numFmtId="165" formatCode="mmmm\ yyyy"/>
    <numFmt numFmtId="166" formatCode="0.0"/>
    <numFmt numFmtId="167" formatCode="[$-F800]dddd\,\ mmmm\ dd\,\ yyyy"/>
    <numFmt numFmtId="168" formatCode="mmm\ yyyy"/>
    <numFmt numFmtId="169" formatCode="dd\ mmm\ yyyy"/>
    <numFmt numFmtId="170" formatCode="_-* #,##0.0_-;\-* #,##0.0_-;_-* &quot;-&quot;??_-;_-@_-"/>
    <numFmt numFmtId="171" formatCode="yyyy\ mmm"/>
    <numFmt numFmtId="172" formatCode="[$-809]mmmm\ yyyy"/>
    <numFmt numFmtId="173" formatCode="mmm\ yyyy\_x000a_yyyy"/>
    <numFmt numFmtId="174" formatCode="_-* #,##0_-;\-* #,##0_-;_-* &quot;-&quot;??_-;_-@_-"/>
  </numFmts>
  <fonts count="37" x14ac:knownFonts="1">
    <font>
      <sz val="11"/>
      <color theme="1"/>
      <name val="Univers Light"/>
      <family val="2"/>
    </font>
    <font>
      <sz val="11"/>
      <color theme="1"/>
      <name val="Univers Light"/>
      <family val="2"/>
      <scheme val="minor"/>
    </font>
    <font>
      <sz val="11"/>
      <color theme="1"/>
      <name val="Univers Light"/>
      <family val="2"/>
      <scheme val="minor"/>
    </font>
    <font>
      <sz val="11"/>
      <color theme="1"/>
      <name val="Univers Light"/>
      <family val="2"/>
      <scheme val="minor"/>
    </font>
    <font>
      <sz val="11"/>
      <color theme="1"/>
      <name val="Univers Light"/>
      <family val="2"/>
      <scheme val="minor"/>
    </font>
    <font>
      <sz val="11"/>
      <color theme="1"/>
      <name val="Univers Light"/>
      <family val="2"/>
      <scheme val="minor"/>
    </font>
    <font>
      <sz val="11"/>
      <color theme="1"/>
      <name val="Univers Light"/>
      <family val="2"/>
      <scheme val="minor"/>
    </font>
    <font>
      <sz val="11"/>
      <color theme="1"/>
      <name val="Univers Light"/>
      <family val="2"/>
      <scheme val="minor"/>
    </font>
    <font>
      <b/>
      <sz val="11"/>
      <color theme="1"/>
      <name val="Univers Light"/>
      <family val="2"/>
    </font>
    <font>
      <u/>
      <sz val="11"/>
      <color theme="10"/>
      <name val="Univers Light"/>
      <family val="2"/>
    </font>
    <font>
      <sz val="12"/>
      <name val="Arial"/>
      <family val="2"/>
    </font>
    <font>
      <sz val="10"/>
      <name val="Arial"/>
      <family val="2"/>
    </font>
    <font>
      <sz val="11"/>
      <color rgb="FF000000"/>
      <name val="Univers Light"/>
      <family val="2"/>
      <scheme val="minor"/>
    </font>
    <font>
      <sz val="11"/>
      <name val="Univers Light"/>
      <family val="2"/>
      <scheme val="minor"/>
    </font>
    <font>
      <b/>
      <sz val="15"/>
      <color theme="3"/>
      <name val="Univers Light"/>
      <family val="2"/>
      <scheme val="minor"/>
    </font>
    <font>
      <sz val="10"/>
      <name val="Arial"/>
      <family val="2"/>
    </font>
    <font>
      <sz val="8"/>
      <name val="Univers Light"/>
      <family val="2"/>
    </font>
    <font>
      <sz val="10.5"/>
      <color rgb="FF000000"/>
      <name val="Univers Light"/>
      <family val="2"/>
    </font>
    <font>
      <u/>
      <sz val="11"/>
      <color rgb="FFFF0000"/>
      <name val="Univers Light"/>
      <family val="2"/>
    </font>
    <font>
      <sz val="11"/>
      <color rgb="FF000000"/>
      <name val="Univers Light"/>
      <family val="2"/>
    </font>
    <font>
      <sz val="11"/>
      <color theme="1"/>
      <name val="Univers Light"/>
      <family val="2"/>
    </font>
    <font>
      <b/>
      <sz val="15"/>
      <color theme="3"/>
      <name val="Univers Light"/>
      <family val="2"/>
      <scheme val="minor"/>
    </font>
    <font>
      <b/>
      <sz val="11"/>
      <color theme="1"/>
      <name val="Univers Light"/>
      <family val="2"/>
      <scheme val="minor"/>
    </font>
    <font>
      <sz val="11"/>
      <color indexed="8"/>
      <name val="Univers Light"/>
      <family val="2"/>
      <scheme val="minor"/>
    </font>
    <font>
      <sz val="11"/>
      <name val="Univers Light"/>
      <family val="2"/>
    </font>
    <font>
      <b/>
      <sz val="15"/>
      <color theme="3"/>
      <name val="Univers Light"/>
      <family val="2"/>
      <scheme val="minor"/>
    </font>
    <font>
      <sz val="11"/>
      <color rgb="FF000000"/>
      <name val="Univers Light"/>
      <family val="2"/>
      <scheme val="minor"/>
    </font>
    <font>
      <sz val="10"/>
      <name val="Arial"/>
      <family val="2"/>
    </font>
    <font>
      <b/>
      <sz val="14"/>
      <name val="Univers Light"/>
      <family val="2"/>
    </font>
    <font>
      <b/>
      <sz val="14"/>
      <color rgb="FF000000"/>
      <name val="Univers Condensed Light"/>
      <family val="2"/>
    </font>
    <font>
      <u/>
      <sz val="11"/>
      <color theme="10"/>
      <name val="Univers Light"/>
      <family val="2"/>
      <scheme val="minor"/>
    </font>
    <font>
      <sz val="10"/>
      <name val="Univers Light"/>
      <family val="2"/>
    </font>
    <font>
      <sz val="8"/>
      <name val="Arial"/>
      <family val="2"/>
    </font>
    <font>
      <sz val="10"/>
      <color rgb="FF000000"/>
      <name val="Univers Light"/>
      <family val="2"/>
    </font>
    <font>
      <b/>
      <sz val="15"/>
      <color theme="3"/>
      <name val="Univers Light"/>
      <scheme val="minor"/>
    </font>
    <font>
      <b/>
      <sz val="11"/>
      <name val="Univers Light"/>
      <family val="2"/>
    </font>
    <font>
      <sz val="11"/>
      <color rgb="FF000000"/>
      <name val="Calibri"/>
      <family val="2"/>
    </font>
  </fonts>
  <fills count="4">
    <fill>
      <patternFill patternType="none"/>
    </fill>
    <fill>
      <patternFill patternType="gray125"/>
    </fill>
    <fill>
      <patternFill patternType="solid">
        <fgColor rgb="FFFFFF00"/>
        <bgColor indexed="64"/>
      </patternFill>
    </fill>
    <fill>
      <patternFill patternType="solid">
        <fgColor indexed="49"/>
        <bgColor indexed="64"/>
      </patternFill>
    </fill>
  </fills>
  <borders count="6">
    <border>
      <left/>
      <right/>
      <top/>
      <bottom/>
      <diagonal/>
    </border>
    <border>
      <left/>
      <right/>
      <top/>
      <bottom style="thick">
        <color theme="4"/>
      </bottom>
      <diagonal/>
    </border>
    <border>
      <left/>
      <right/>
      <top/>
      <bottom style="thin">
        <color indexed="64"/>
      </bottom>
      <diagonal/>
    </border>
    <border>
      <left/>
      <right/>
      <top style="thin">
        <color auto="1"/>
      </top>
      <bottom style="thin">
        <color auto="1"/>
      </bottom>
      <diagonal/>
    </border>
    <border>
      <left/>
      <right/>
      <top style="thin">
        <color indexed="64"/>
      </top>
      <bottom style="thin">
        <color rgb="FF000000"/>
      </bottom>
      <diagonal/>
    </border>
    <border>
      <left/>
      <right/>
      <top/>
      <bottom style="thin">
        <color rgb="FF000000"/>
      </bottom>
      <diagonal/>
    </border>
  </borders>
  <cellStyleXfs count="27">
    <xf numFmtId="0" fontId="0" fillId="0" borderId="0"/>
    <xf numFmtId="0" fontId="9" fillId="0" borderId="0" applyNumberFormat="0" applyFill="0" applyBorder="0" applyAlignment="0" applyProtection="0"/>
    <xf numFmtId="0" fontId="10" fillId="0" borderId="0"/>
    <xf numFmtId="0" fontId="7" fillId="0" borderId="0"/>
    <xf numFmtId="0" fontId="11" fillId="0" borderId="0"/>
    <xf numFmtId="0" fontId="6" fillId="0" borderId="0"/>
    <xf numFmtId="0" fontId="11" fillId="0" borderId="0"/>
    <xf numFmtId="0" fontId="5" fillId="0" borderId="0"/>
    <xf numFmtId="0" fontId="11" fillId="0" borderId="0"/>
    <xf numFmtId="0" fontId="4" fillId="0" borderId="0"/>
    <xf numFmtId="0" fontId="11" fillId="0" borderId="0"/>
    <xf numFmtId="0" fontId="4" fillId="0" borderId="0"/>
    <xf numFmtId="0" fontId="12" fillId="0" borderId="0"/>
    <xf numFmtId="0" fontId="11" fillId="0" borderId="0" applyNumberFormat="0" applyFill="0" applyBorder="0" applyAlignment="0" applyProtection="0"/>
    <xf numFmtId="0" fontId="14" fillId="0" borderId="1" applyNumberFormat="0" applyFill="0" applyAlignment="0" applyProtection="0"/>
    <xf numFmtId="0" fontId="15" fillId="0" borderId="0"/>
    <xf numFmtId="9" fontId="15"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0" fontId="3" fillId="0" borderId="0"/>
    <xf numFmtId="0" fontId="30" fillId="0" borderId="0" applyNumberFormat="0" applyFill="0" applyBorder="0" applyAlignment="0" applyProtection="0"/>
    <xf numFmtId="0" fontId="31" fillId="0" borderId="0"/>
    <xf numFmtId="0" fontId="23" fillId="0" borderId="0"/>
    <xf numFmtId="0" fontId="32" fillId="3" borderId="0">
      <alignment vertical="top"/>
    </xf>
  </cellStyleXfs>
  <cellXfs count="144">
    <xf numFmtId="0" fontId="0" fillId="0" borderId="0" xfId="0"/>
    <xf numFmtId="0" fontId="8" fillId="0" borderId="0" xfId="0" applyFont="1"/>
    <xf numFmtId="0" fontId="0" fillId="0" borderId="0" xfId="0" applyAlignment="1">
      <alignment wrapText="1"/>
    </xf>
    <xf numFmtId="0" fontId="14" fillId="0" borderId="0" xfId="14" applyBorder="1"/>
    <xf numFmtId="0" fontId="8" fillId="0" borderId="3" xfId="0" applyFont="1" applyBorder="1" applyAlignment="1">
      <alignment horizontal="center" vertical="center" wrapText="1"/>
    </xf>
    <xf numFmtId="3" fontId="0" fillId="0" borderId="0" xfId="0" applyNumberFormat="1"/>
    <xf numFmtId="0" fontId="0" fillId="0" borderId="0" xfId="0" applyAlignment="1">
      <alignment horizontal="center" vertical="center"/>
    </xf>
    <xf numFmtId="164" fontId="0" fillId="0" borderId="0" xfId="0" applyNumberFormat="1" applyAlignment="1">
      <alignment horizontal="center" vertical="center"/>
    </xf>
    <xf numFmtId="164" fontId="0" fillId="0" borderId="2" xfId="0" applyNumberFormat="1" applyBorder="1" applyAlignment="1">
      <alignment horizontal="center" vertical="center"/>
    </xf>
    <xf numFmtId="0" fontId="18" fillId="0" borderId="0" xfId="1" applyFont="1"/>
    <xf numFmtId="0" fontId="19"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center"/>
    </xf>
    <xf numFmtId="0" fontId="19" fillId="0" borderId="0" xfId="0" applyFont="1" applyAlignment="1">
      <alignment horizontal="left" wrapText="1"/>
    </xf>
    <xf numFmtId="0" fontId="8" fillId="0" borderId="0" xfId="0" applyFont="1" applyAlignment="1">
      <alignment wrapText="1"/>
    </xf>
    <xf numFmtId="166" fontId="0" fillId="0" borderId="0" xfId="0" applyNumberFormat="1" applyAlignment="1">
      <alignment horizontal="center"/>
    </xf>
    <xf numFmtId="0" fontId="21" fillId="0" borderId="0" xfId="14" applyFont="1" applyBorder="1"/>
    <xf numFmtId="0" fontId="0" fillId="0" borderId="0" xfId="0" applyAlignment="1">
      <alignment horizontal="left"/>
    </xf>
    <xf numFmtId="167" fontId="0" fillId="0" borderId="0" xfId="0" applyNumberFormat="1" applyAlignment="1">
      <alignment horizontal="left"/>
    </xf>
    <xf numFmtId="0" fontId="8" fillId="0" borderId="2" xfId="0" applyFont="1" applyBorder="1"/>
    <xf numFmtId="166" fontId="0" fillId="0" borderId="0" xfId="0" applyNumberFormat="1"/>
    <xf numFmtId="0" fontId="0" fillId="0" borderId="0" xfId="0" applyAlignment="1">
      <alignment vertical="top" wrapText="1"/>
    </xf>
    <xf numFmtId="2" fontId="0" fillId="0" borderId="0" xfId="0" applyNumberFormat="1" applyAlignment="1">
      <alignment horizontal="center"/>
    </xf>
    <xf numFmtId="166" fontId="0" fillId="0" borderId="0" xfId="17" applyNumberFormat="1" applyFont="1"/>
    <xf numFmtId="0" fontId="24" fillId="0" borderId="0" xfId="0" applyFont="1"/>
    <xf numFmtId="0" fontId="14" fillId="0" borderId="1" xfId="14" applyAlignment="1">
      <alignment horizontal="left"/>
    </xf>
    <xf numFmtId="2" fontId="0" fillId="0" borderId="0" xfId="0" applyNumberFormat="1"/>
    <xf numFmtId="0" fontId="0" fillId="2" borderId="0" xfId="0" applyFill="1"/>
    <xf numFmtId="0" fontId="0" fillId="0" borderId="0" xfId="0" applyAlignment="1">
      <alignment horizontal="right"/>
    </xf>
    <xf numFmtId="14" fontId="22" fillId="0" borderId="2" xfId="0" applyNumberFormat="1" applyFont="1" applyBorder="1" applyAlignment="1">
      <alignment horizontal="left"/>
    </xf>
    <xf numFmtId="169" fontId="0" fillId="0" borderId="0" xfId="0" applyNumberFormat="1" applyAlignment="1">
      <alignment horizontal="left"/>
    </xf>
    <xf numFmtId="169" fontId="0" fillId="0" borderId="2" xfId="0" applyNumberFormat="1" applyBorder="1" applyAlignment="1">
      <alignment horizontal="left"/>
    </xf>
    <xf numFmtId="0" fontId="25" fillId="0" borderId="0" xfId="14" applyFont="1" applyBorder="1"/>
    <xf numFmtId="0" fontId="0" fillId="0" borderId="0" xfId="0" applyAlignment="1">
      <alignment horizontal="left" wrapText="1"/>
    </xf>
    <xf numFmtId="168" fontId="0" fillId="0" borderId="0" xfId="0" applyNumberFormat="1"/>
    <xf numFmtId="0" fontId="26" fillId="0" borderId="0" xfId="12" applyFont="1" applyAlignment="1">
      <alignment horizontal="center"/>
    </xf>
    <xf numFmtId="166" fontId="27" fillId="0" borderId="0" xfId="12" applyNumberFormat="1" applyFont="1" applyAlignment="1">
      <alignment horizontal="center"/>
    </xf>
    <xf numFmtId="0" fontId="26" fillId="0" borderId="0" xfId="12" applyFont="1" applyAlignment="1">
      <alignment horizontal="center" wrapText="1"/>
    </xf>
    <xf numFmtId="170" fontId="0" fillId="0" borderId="0" xfId="0" applyNumberFormat="1"/>
    <xf numFmtId="0" fontId="9" fillId="0" borderId="0" xfId="1"/>
    <xf numFmtId="0" fontId="0" fillId="0" borderId="0" xfId="0" applyAlignment="1">
      <alignment horizontal="left" vertical="center"/>
    </xf>
    <xf numFmtId="0" fontId="0" fillId="0" borderId="2" xfId="0" applyBorder="1" applyAlignment="1">
      <alignment horizontal="left" vertical="center"/>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8" fillId="0" borderId="5" xfId="0" applyFont="1" applyBorder="1" applyAlignment="1">
      <alignment vertical="center" wrapText="1"/>
    </xf>
    <xf numFmtId="166" fontId="0" fillId="0" borderId="0" xfId="0" applyNumberFormat="1" applyAlignment="1">
      <alignment horizontal="center" vertical="center"/>
    </xf>
    <xf numFmtId="2" fontId="0" fillId="0" borderId="0" xfId="0" applyNumberFormat="1" applyAlignment="1">
      <alignment horizontal="center" vertical="center"/>
    </xf>
    <xf numFmtId="0" fontId="0" fillId="0" borderId="0" xfId="0" applyAlignment="1">
      <alignment vertical="center"/>
    </xf>
    <xf numFmtId="166" fontId="0" fillId="0" borderId="0" xfId="0" applyNumberFormat="1" applyAlignment="1">
      <alignment horizontal="center" vertical="center" wrapText="1"/>
    </xf>
    <xf numFmtId="168" fontId="23" fillId="0" borderId="0" xfId="0" applyNumberFormat="1" applyFont="1" applyAlignment="1" applyProtection="1">
      <alignment horizontal="left" vertical="top" wrapText="1"/>
      <protection locked="0"/>
    </xf>
    <xf numFmtId="0" fontId="0" fillId="0" borderId="2" xfId="0" applyBorder="1"/>
    <xf numFmtId="168" fontId="0" fillId="0" borderId="0" xfId="0" applyNumberFormat="1" applyAlignment="1">
      <alignment horizontal="left" vertical="center" wrapText="1"/>
    </xf>
    <xf numFmtId="0" fontId="8" fillId="0" borderId="3" xfId="0" applyFont="1" applyBorder="1"/>
    <xf numFmtId="0" fontId="8" fillId="0" borderId="3" xfId="0" applyFont="1" applyBorder="1" applyAlignment="1">
      <alignment horizontal="center" wrapText="1"/>
    </xf>
    <xf numFmtId="166" fontId="0" fillId="0" borderId="2" xfId="0" applyNumberFormat="1" applyBorder="1" applyAlignment="1">
      <alignment horizontal="center"/>
    </xf>
    <xf numFmtId="0" fontId="0" fillId="0" borderId="2" xfId="0" applyBorder="1" applyAlignment="1">
      <alignment horizontal="center"/>
    </xf>
    <xf numFmtId="0" fontId="8" fillId="0" borderId="3" xfId="0" applyFont="1" applyBorder="1" applyAlignment="1">
      <alignment horizontal="center"/>
    </xf>
    <xf numFmtId="165" fontId="0" fillId="0" borderId="0" xfId="0" applyNumberFormat="1" applyAlignment="1">
      <alignment horizontal="left" wrapText="1"/>
    </xf>
    <xf numFmtId="166" fontId="0" fillId="0" borderId="2" xfId="0" applyNumberFormat="1" applyBorder="1" applyAlignment="1">
      <alignment horizontal="center" vertical="center"/>
    </xf>
    <xf numFmtId="166" fontId="0" fillId="0" borderId="0" xfId="17" applyNumberFormat="1" applyFont="1" applyAlignment="1">
      <alignment horizontal="center" vertical="center"/>
    </xf>
    <xf numFmtId="0" fontId="28" fillId="0" borderId="0" xfId="1" applyFont="1"/>
    <xf numFmtId="0" fontId="29" fillId="0" borderId="0" xfId="0" applyFont="1" applyAlignment="1">
      <alignment horizontal="left" vertical="center" readingOrder="1"/>
    </xf>
    <xf numFmtId="0" fontId="9" fillId="0" borderId="0" xfId="1" applyFill="1"/>
    <xf numFmtId="172" fontId="0" fillId="0" borderId="0" xfId="0" applyNumberFormat="1" applyAlignment="1">
      <alignment horizontal="left"/>
    </xf>
    <xf numFmtId="172" fontId="19" fillId="0" borderId="0" xfId="0" applyNumberFormat="1" applyFont="1" applyAlignment="1">
      <alignment horizontal="left" wrapText="1"/>
    </xf>
    <xf numFmtId="172" fontId="0" fillId="0" borderId="2" xfId="0" applyNumberFormat="1" applyBorder="1" applyAlignment="1">
      <alignment horizontal="left"/>
    </xf>
    <xf numFmtId="2" fontId="0" fillId="0" borderId="0" xfId="18" applyNumberFormat="1" applyFont="1" applyAlignment="1">
      <alignment horizontal="center" vertical="center"/>
    </xf>
    <xf numFmtId="166" fontId="0" fillId="0" borderId="0" xfId="18" applyNumberFormat="1" applyFont="1" applyAlignment="1">
      <alignment horizontal="center" vertical="center"/>
    </xf>
    <xf numFmtId="166" fontId="0" fillId="0" borderId="2" xfId="18" applyNumberFormat="1" applyFont="1" applyBorder="1" applyAlignment="1">
      <alignment horizontal="center" vertical="center"/>
    </xf>
    <xf numFmtId="166" fontId="12" fillId="0" borderId="0" xfId="12" applyNumberFormat="1" applyAlignment="1">
      <alignment horizontal="center"/>
    </xf>
    <xf numFmtId="0" fontId="8" fillId="0" borderId="2" xfId="0" applyFont="1" applyBorder="1" applyAlignment="1">
      <alignment horizontal="center" wrapText="1"/>
    </xf>
    <xf numFmtId="0" fontId="33" fillId="0" borderId="0" xfId="0" applyFont="1" applyAlignment="1">
      <alignment wrapText="1"/>
    </xf>
    <xf numFmtId="166" fontId="12" fillId="0" borderId="2" xfId="12" applyNumberFormat="1" applyBorder="1" applyAlignment="1">
      <alignment horizontal="center"/>
    </xf>
    <xf numFmtId="0" fontId="33" fillId="0" borderId="0" xfId="0" applyFont="1" applyAlignment="1">
      <alignment horizontal="left" vertical="center" wrapText="1" readingOrder="1"/>
    </xf>
    <xf numFmtId="168" fontId="19" fillId="0" borderId="0" xfId="0" applyNumberFormat="1" applyFont="1" applyAlignment="1">
      <alignment horizontal="left" vertical="top" wrapText="1"/>
    </xf>
    <xf numFmtId="2" fontId="0" fillId="0" borderId="0" xfId="0" applyNumberFormat="1" applyAlignment="1">
      <alignment horizontal="center" wrapText="1"/>
    </xf>
    <xf numFmtId="172" fontId="0" fillId="0" borderId="0" xfId="0" applyNumberFormat="1" applyAlignment="1">
      <alignment horizontal="left" wrapText="1"/>
    </xf>
    <xf numFmtId="0" fontId="14" fillId="0" borderId="0" xfId="14" applyBorder="1" applyAlignment="1">
      <alignment horizontal="left" vertical="center"/>
    </xf>
    <xf numFmtId="0" fontId="24" fillId="0" borderId="0" xfId="0" applyFont="1" applyAlignment="1">
      <alignment horizontal="left" vertical="top" wrapText="1"/>
    </xf>
    <xf numFmtId="14" fontId="0" fillId="0" borderId="0" xfId="0" applyNumberFormat="1" applyAlignment="1">
      <alignment horizontal="left" vertical="center"/>
    </xf>
    <xf numFmtId="14" fontId="0" fillId="0" borderId="0" xfId="0" applyNumberFormat="1" applyAlignment="1">
      <alignment horizontal="left" vertical="center" wrapText="1"/>
    </xf>
    <xf numFmtId="0" fontId="34" fillId="0" borderId="0" xfId="14" applyFont="1" applyBorder="1"/>
    <xf numFmtId="166" fontId="0" fillId="0" borderId="2" xfId="0" applyNumberFormat="1" applyBorder="1"/>
    <xf numFmtId="168" fontId="8" fillId="0" borderId="3" xfId="0" applyNumberFormat="1" applyFont="1" applyBorder="1"/>
    <xf numFmtId="0" fontId="8" fillId="0" borderId="2" xfId="0" applyFont="1" applyBorder="1" applyAlignment="1">
      <alignment horizontal="center"/>
    </xf>
    <xf numFmtId="17" fontId="0" fillId="0" borderId="2" xfId="0" applyNumberFormat="1" applyBorder="1" applyAlignment="1">
      <alignment horizontal="center"/>
    </xf>
    <xf numFmtId="174" fontId="36" fillId="0" borderId="0" xfId="18" applyNumberFormat="1" applyFont="1" applyAlignment="1">
      <alignment horizontal="center"/>
    </xf>
    <xf numFmtId="174" fontId="0" fillId="0" borderId="0" xfId="0" applyNumberFormat="1"/>
    <xf numFmtId="1" fontId="0" fillId="0" borderId="0" xfId="0" applyNumberFormat="1"/>
    <xf numFmtId="14" fontId="0" fillId="0" borderId="0" xfId="0" applyNumberFormat="1" applyAlignment="1">
      <alignment horizontal="left"/>
    </xf>
    <xf numFmtId="1" fontId="0" fillId="0" borderId="0" xfId="0" applyNumberFormat="1" applyAlignment="1">
      <alignment horizontal="center"/>
    </xf>
    <xf numFmtId="1" fontId="0" fillId="0" borderId="2" xfId="0" applyNumberFormat="1" applyBorder="1" applyAlignment="1">
      <alignment horizontal="center"/>
    </xf>
    <xf numFmtId="2" fontId="2" fillId="0" borderId="0" xfId="22" applyNumberFormat="1" applyFont="1" applyAlignment="1">
      <alignment horizontal="center"/>
    </xf>
    <xf numFmtId="2" fontId="2" fillId="0" borderId="2" xfId="22" applyNumberFormat="1" applyFont="1" applyBorder="1" applyAlignment="1">
      <alignment horizontal="center"/>
    </xf>
    <xf numFmtId="171" fontId="19" fillId="0" borderId="0" xfId="0" applyNumberFormat="1" applyFont="1" applyAlignment="1">
      <alignment horizontal="left" vertical="top" wrapText="1"/>
    </xf>
    <xf numFmtId="171" fontId="13" fillId="0" borderId="0" xfId="4" applyNumberFormat="1" applyFont="1" applyAlignment="1">
      <alignment horizontal="left" wrapText="1"/>
    </xf>
    <xf numFmtId="166" fontId="0" fillId="0" borderId="0" xfId="17" applyNumberFormat="1" applyFont="1" applyBorder="1" applyAlignment="1">
      <alignment horizontal="center" vertical="center"/>
    </xf>
    <xf numFmtId="49" fontId="0" fillId="0" borderId="0" xfId="0" applyNumberFormat="1" applyAlignment="1">
      <alignment horizontal="left" vertical="top" wrapText="1"/>
    </xf>
    <xf numFmtId="14" fontId="0" fillId="0" borderId="0" xfId="0" applyNumberFormat="1" applyAlignment="1">
      <alignment horizontal="left" vertical="top" wrapText="1"/>
    </xf>
    <xf numFmtId="165" fontId="0" fillId="0" borderId="0" xfId="0" applyNumberFormat="1" applyAlignment="1">
      <alignment horizontal="left" vertical="top" wrapText="1"/>
    </xf>
    <xf numFmtId="168" fontId="24" fillId="0" borderId="0" xfId="4" applyNumberFormat="1" applyFont="1" applyAlignment="1">
      <alignment horizontal="left"/>
    </xf>
    <xf numFmtId="168" fontId="24" fillId="0" borderId="2" xfId="4" applyNumberFormat="1" applyFont="1" applyBorder="1" applyAlignment="1">
      <alignment horizontal="left"/>
    </xf>
    <xf numFmtId="0" fontId="19" fillId="0" borderId="0" xfId="0" applyFont="1" applyAlignment="1">
      <alignment wrapText="1"/>
    </xf>
    <xf numFmtId="0" fontId="19" fillId="0" borderId="0" xfId="0" applyFont="1" applyAlignment="1">
      <alignment horizontal="left" vertical="center" wrapText="1" readingOrder="1"/>
    </xf>
    <xf numFmtId="0" fontId="8" fillId="0" borderId="3" xfId="0" applyFont="1" applyBorder="1" applyAlignment="1">
      <alignment horizontal="left"/>
    </xf>
    <xf numFmtId="1" fontId="0" fillId="0" borderId="0" xfId="18" applyNumberFormat="1" applyFont="1" applyAlignment="1">
      <alignment horizontal="left"/>
    </xf>
    <xf numFmtId="1" fontId="0" fillId="0" borderId="2" xfId="18" applyNumberFormat="1" applyFont="1" applyBorder="1" applyAlignment="1">
      <alignment horizontal="left"/>
    </xf>
    <xf numFmtId="1" fontId="0" fillId="0" borderId="0" xfId="18" applyNumberFormat="1" applyFont="1" applyAlignment="1">
      <alignment horizontal="center"/>
    </xf>
    <xf numFmtId="1" fontId="0" fillId="0" borderId="0" xfId="18" applyNumberFormat="1" applyFont="1" applyAlignment="1">
      <alignment horizontal="left" wrapText="1"/>
    </xf>
    <xf numFmtId="0" fontId="0" fillId="0" borderId="2" xfId="0" applyBorder="1" applyAlignment="1">
      <alignment horizontal="left"/>
    </xf>
    <xf numFmtId="0" fontId="14" fillId="0" borderId="0" xfId="14" applyBorder="1" applyAlignment="1">
      <alignment horizontal="left"/>
    </xf>
    <xf numFmtId="173" fontId="20" fillId="0" borderId="0" xfId="0" applyNumberFormat="1" applyFont="1" applyAlignment="1">
      <alignment horizontal="left" vertical="center" wrapText="1"/>
    </xf>
    <xf numFmtId="168" fontId="20" fillId="0" borderId="0" xfId="0" applyNumberFormat="1" applyFont="1" applyAlignment="1">
      <alignment horizontal="left" vertical="center" wrapText="1"/>
    </xf>
    <xf numFmtId="168" fontId="20" fillId="0" borderId="2" xfId="0" applyNumberFormat="1" applyFont="1" applyBorder="1" applyAlignment="1">
      <alignment horizontal="left" vertical="center" wrapText="1"/>
    </xf>
    <xf numFmtId="0" fontId="8" fillId="0" borderId="2" xfId="0" applyFont="1" applyBorder="1" applyAlignment="1">
      <alignment horizontal="left" wrapText="1"/>
    </xf>
    <xf numFmtId="165" fontId="0" fillId="0" borderId="0" xfId="0" applyNumberFormat="1" applyAlignment="1">
      <alignment horizontal="left"/>
    </xf>
    <xf numFmtId="165" fontId="0" fillId="0" borderId="2" xfId="0" applyNumberFormat="1" applyBorder="1" applyAlignment="1">
      <alignment horizontal="left"/>
    </xf>
    <xf numFmtId="0" fontId="24" fillId="0" borderId="0" xfId="0" applyFont="1" applyAlignment="1">
      <alignment horizontal="left" wrapText="1"/>
    </xf>
    <xf numFmtId="0" fontId="8" fillId="0" borderId="3" xfId="0" applyFont="1" applyBorder="1" applyAlignment="1">
      <alignment horizontal="left" vertical="center"/>
    </xf>
    <xf numFmtId="3" fontId="0" fillId="0" borderId="0" xfId="18" applyNumberFormat="1" applyFont="1" applyAlignment="1">
      <alignment horizontal="center"/>
    </xf>
    <xf numFmtId="3" fontId="0" fillId="0" borderId="2" xfId="18" applyNumberFormat="1" applyFont="1" applyBorder="1" applyAlignment="1">
      <alignment horizontal="center"/>
    </xf>
    <xf numFmtId="169" fontId="1" fillId="0" borderId="0" xfId="0" applyNumberFormat="1" applyFont="1" applyAlignment="1">
      <alignment horizontal="left" wrapText="1"/>
    </xf>
    <xf numFmtId="167" fontId="1" fillId="0" borderId="0" xfId="0" applyNumberFormat="1" applyFont="1" applyAlignment="1">
      <alignment horizontal="left" wrapText="1"/>
    </xf>
    <xf numFmtId="166" fontId="17" fillId="0" borderId="0" xfId="0" applyNumberFormat="1" applyFont="1" applyAlignment="1">
      <alignment horizontal="center" vertical="center"/>
    </xf>
    <xf numFmtId="168" fontId="24" fillId="0" borderId="0" xfId="4" applyNumberFormat="1" applyFont="1" applyAlignment="1">
      <alignment horizontal="left" wrapText="1"/>
    </xf>
    <xf numFmtId="0" fontId="8" fillId="0" borderId="3" xfId="0" applyFont="1" applyBorder="1" applyAlignment="1">
      <alignment horizontal="left" wrapText="1"/>
    </xf>
    <xf numFmtId="0" fontId="8" fillId="0" borderId="4" xfId="0" applyFont="1" applyBorder="1" applyAlignment="1">
      <alignment horizontal="center" wrapText="1"/>
    </xf>
    <xf numFmtId="0" fontId="8" fillId="0" borderId="2" xfId="0" applyFont="1" applyBorder="1" applyAlignment="1">
      <alignment horizontal="left"/>
    </xf>
    <xf numFmtId="2" fontId="0" fillId="0" borderId="2" xfId="0" applyNumberFormat="1" applyBorder="1" applyAlignment="1">
      <alignment horizontal="center"/>
    </xf>
    <xf numFmtId="166" fontId="8" fillId="0" borderId="2" xfId="0" applyNumberFormat="1" applyFont="1" applyBorder="1" applyAlignment="1">
      <alignment horizontal="center" wrapText="1"/>
    </xf>
    <xf numFmtId="168" fontId="0" fillId="0" borderId="0" xfId="0" applyNumberFormat="1" applyAlignment="1">
      <alignment horizontal="left"/>
    </xf>
    <xf numFmtId="168" fontId="0" fillId="0" borderId="2" xfId="0" applyNumberFormat="1" applyBorder="1" applyAlignment="1">
      <alignment horizontal="left"/>
    </xf>
    <xf numFmtId="168" fontId="8" fillId="0" borderId="3" xfId="0" applyNumberFormat="1" applyFont="1" applyBorder="1" applyAlignment="1">
      <alignment horizontal="left"/>
    </xf>
    <xf numFmtId="0" fontId="35" fillId="0" borderId="3" xfId="0" applyFont="1" applyBorder="1" applyAlignment="1">
      <alignment horizontal="center" wrapText="1"/>
    </xf>
    <xf numFmtId="0" fontId="24" fillId="0" borderId="2" xfId="0" applyFont="1" applyBorder="1"/>
    <xf numFmtId="0" fontId="24" fillId="0" borderId="0" xfId="0" applyFont="1" applyAlignment="1">
      <alignment vertical="top" wrapText="1"/>
    </xf>
    <xf numFmtId="0" fontId="21" fillId="0" borderId="0" xfId="14" applyFont="1" applyBorder="1" applyAlignment="1">
      <alignment horizontal="left"/>
    </xf>
    <xf numFmtId="171" fontId="8" fillId="0" borderId="3" xfId="0" applyNumberFormat="1" applyFont="1" applyBorder="1" applyAlignment="1">
      <alignment horizontal="left"/>
    </xf>
    <xf numFmtId="171" fontId="0" fillId="0" borderId="0" xfId="0" applyNumberFormat="1" applyAlignment="1">
      <alignment horizontal="left"/>
    </xf>
    <xf numFmtId="171" fontId="0" fillId="0" borderId="2" xfId="0" applyNumberFormat="1" applyBorder="1" applyAlignment="1">
      <alignment horizontal="left"/>
    </xf>
    <xf numFmtId="0" fontId="8" fillId="0" borderId="5" xfId="0" applyFont="1" applyBorder="1" applyAlignment="1">
      <alignment horizontal="center" vertical="center" wrapText="1"/>
    </xf>
    <xf numFmtId="166" fontId="0" fillId="0" borderId="0" xfId="0" applyNumberFormat="1" applyAlignment="1">
      <alignment horizontal="center" wrapText="1"/>
    </xf>
    <xf numFmtId="14" fontId="0" fillId="0" borderId="2" xfId="0" applyNumberFormat="1" applyBorder="1" applyAlignment="1">
      <alignment horizontal="left"/>
    </xf>
    <xf numFmtId="1" fontId="0" fillId="0" borderId="0" xfId="18" applyNumberFormat="1" applyFont="1" applyBorder="1" applyAlignment="1">
      <alignment horizontal="center"/>
    </xf>
  </cellXfs>
  <cellStyles count="27">
    <cellStyle name="%" xfId="2" xr:uid="{2F21B096-577B-4692-B66A-ECE686FEC496}"/>
    <cellStyle name="% 2" xfId="4" xr:uid="{A601CBE6-23A5-4AB4-82F1-57F958FC5369}"/>
    <cellStyle name="ANCLAS,REZONES Y SUS PARTES,DE FUNDICION,DE HIERRO O DE ACERO" xfId="13" xr:uid="{FF50B59B-0A8E-4DA8-9AED-88965202D9FF}"/>
    <cellStyle name="Blank" xfId="26" xr:uid="{65CA42BE-ACB2-498A-8D0E-F7BEB613F83A}"/>
    <cellStyle name="Comma" xfId="18" builtinId="3"/>
    <cellStyle name="Comma 2" xfId="19" xr:uid="{1EA03C13-4B59-494F-AC59-7AC5AA33CFCC}"/>
    <cellStyle name="Comma 3" xfId="20" xr:uid="{A29468C8-3F58-472E-9DBF-496CAA89206A}"/>
    <cellStyle name="Heading 1" xfId="14" builtinId="16"/>
    <cellStyle name="Hyperlink" xfId="1" builtinId="8"/>
    <cellStyle name="Hyperlink 2" xfId="23" xr:uid="{E7D3AD93-8EF6-46B2-A454-9C24B9D1A794}"/>
    <cellStyle name="Normal" xfId="0" builtinId="0"/>
    <cellStyle name="Normal 16" xfId="6" xr:uid="{4EC8CAD9-69F7-4F7A-B8BE-B4E7746C85D3}"/>
    <cellStyle name="Normal 2" xfId="3" xr:uid="{9AAB6719-E42D-460F-A64D-1CEA59C6F3AA}"/>
    <cellStyle name="Normal 2 2" xfId="8" xr:uid="{F3A3CA11-DE66-464B-A583-0D1B8925854C}"/>
    <cellStyle name="Normal 2 3" xfId="24" xr:uid="{A17D8B83-3EF8-49A0-BEF5-00B1CE5D033E}"/>
    <cellStyle name="Normal 3" xfId="12" xr:uid="{C7D9EB9A-2A4D-4E42-BC19-BEFE48A20D60}"/>
    <cellStyle name="Normal 3 2" xfId="25" xr:uid="{4D9B9E9F-64FA-4772-AAF9-69C9039332AD}"/>
    <cellStyle name="Normal 3 2 2" xfId="5" xr:uid="{53ACB10D-EBC2-4F1B-B962-86EF4EBA4C05}"/>
    <cellStyle name="Normal 3 2 3" xfId="7" xr:uid="{0F53F492-76A1-4067-A4DF-BC4927B8EBC8}"/>
    <cellStyle name="Normal 4" xfId="9" xr:uid="{859C9A8F-90A2-4A48-99AD-6B9EB2974A01}"/>
    <cellStyle name="Normal 46" xfId="11" xr:uid="{7798DB79-4074-4AAA-BC72-D28C3CA63C10}"/>
    <cellStyle name="Normal 5" xfId="15" xr:uid="{D2924675-DEA5-4734-813B-9710D6EA7A85}"/>
    <cellStyle name="Normal 6" xfId="22" xr:uid="{0E8DF678-182A-49D6-A4E3-BD57CD31ABAB}"/>
    <cellStyle name="Normal 8" xfId="10" xr:uid="{FB56D543-7317-4E4A-BA86-0CF43937E71F}"/>
    <cellStyle name="Percent" xfId="17" builtinId="5"/>
    <cellStyle name="Percent 2" xfId="16" xr:uid="{9C8CF98A-786D-4526-815E-66AE50E8CE64}"/>
    <cellStyle name="Percent 3" xfId="21" xr:uid="{6C19FCC2-D2DF-4F8A-86ED-0DE212A140C1}"/>
  </cellStyles>
  <dxfs count="271">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border>
        <bottom style="thin">
          <color indexed="64"/>
        </bottom>
      </border>
    </dxf>
    <dxf>
      <font>
        <b/>
      </font>
      <alignment horizontal="center" vertical="bottom" textRotation="0" wrapText="0" indent="0" justifyLastLine="0" shrinkToFit="0" readingOrder="0"/>
    </dxf>
    <dxf>
      <border>
        <bottom style="thin">
          <color indexed="64"/>
        </bottom>
      </border>
    </dxf>
    <dxf>
      <font>
        <b/>
      </font>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numFmt numFmtId="165" formatCode="mmmm\ yyyy"/>
      <alignment horizontal="center" vertical="bottom" textRotation="0" wrapText="0" indent="0" justifyLastLine="0" shrinkToFit="0" readingOrder="0"/>
      <border diagonalUp="0" diagonalDown="0" outline="0">
        <left/>
        <right/>
        <top/>
        <bottom style="thin">
          <color indexed="64"/>
        </bottom>
      </border>
    </dxf>
    <dxf>
      <border outline="0">
        <top style="thin">
          <color auto="1"/>
        </top>
      </border>
    </dxf>
    <dxf>
      <border outline="0">
        <bottom style="thin">
          <color indexed="64"/>
        </bottom>
      </border>
    </dxf>
    <dxf>
      <font>
        <b/>
        <i val="0"/>
        <strike val="0"/>
        <condense val="0"/>
        <extend val="0"/>
        <outline val="0"/>
        <shadow val="0"/>
        <u val="none"/>
        <vertAlign val="baseline"/>
        <sz val="11"/>
        <color theme="1"/>
        <name val="Univers Light"/>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Univers Light"/>
        <family val="2"/>
        <scheme val="none"/>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1"/>
        <color theme="1"/>
        <name val="Univers Light"/>
        <family val="2"/>
        <scheme val="none"/>
      </font>
      <numFmt numFmtId="2" formatCode="0.00"/>
      <alignment horizontal="center" vertical="center"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Univers Light"/>
        <family val="2"/>
        <scheme val="none"/>
      </font>
      <numFmt numFmtId="2" formatCode="0.00"/>
      <alignment horizontal="center" vertical="bottom" textRotation="0" wrapText="1" indent="0" justifyLastLine="0" shrinkToFit="0" readingOrder="0"/>
    </dxf>
    <dxf>
      <numFmt numFmtId="168" formatCode="mmm\ yyyy"/>
      <alignment horizontal="center" vertical="center" textRotation="0" wrapText="1" indent="0" justifyLastLine="0" shrinkToFit="0" readingOrder="0"/>
    </dxf>
    <dxf>
      <font>
        <b val="0"/>
        <i val="0"/>
        <strike val="0"/>
        <condense val="0"/>
        <extend val="0"/>
        <outline val="0"/>
        <shadow val="0"/>
        <u val="none"/>
        <vertAlign val="baseline"/>
        <sz val="11"/>
        <color rgb="FF000000"/>
        <name val="Univers Light"/>
        <family val="2"/>
        <scheme val="none"/>
      </font>
      <alignment horizontal="center" vertical="bottom" textRotation="0" wrapText="0" indent="0" justifyLastLine="0" shrinkToFit="0" readingOrder="0"/>
    </dxf>
    <dxf>
      <border>
        <bottom style="thin">
          <color rgb="FF000000"/>
        </bottom>
      </border>
    </dxf>
    <dxf>
      <font>
        <b/>
      </font>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border>
        <bottom style="thin">
          <color indexed="64"/>
        </bottom>
      </border>
    </dxf>
    <dxf>
      <font>
        <b/>
      </font>
      <alignment horizontal="center" vertical="bottom" textRotation="0" wrapText="1" indent="0" justifyLastLine="0" shrinkToFit="0" readingOrder="0"/>
    </dxf>
    <dxf>
      <font>
        <b val="0"/>
        <i val="0"/>
        <strike val="0"/>
        <condense val="0"/>
        <extend val="0"/>
        <outline val="0"/>
        <shadow val="0"/>
        <u val="none"/>
        <vertAlign val="baseline"/>
        <sz val="11"/>
        <color theme="1"/>
        <name val="Univers Light"/>
        <family val="2"/>
        <scheme val="none"/>
      </font>
      <numFmt numFmtId="166" formatCode="0.0"/>
      <alignment horizontal="center" vertical="center" textRotation="0" wrapText="0" indent="0" justifyLastLine="0" shrinkToFit="0" readingOrder="0"/>
    </dxf>
    <dxf>
      <font>
        <b val="0"/>
        <i val="0"/>
        <strike val="0"/>
        <condense val="0"/>
        <extend val="0"/>
        <outline val="0"/>
        <shadow val="0"/>
        <u val="none"/>
        <vertAlign val="baseline"/>
        <sz val="11"/>
        <color theme="1"/>
        <name val="Univers Light"/>
        <family val="2"/>
        <scheme val="none"/>
      </font>
      <numFmt numFmtId="166" formatCode="0.0"/>
      <alignment horizontal="center" vertical="center"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Univers Light"/>
        <family val="2"/>
        <scheme val="none"/>
      </font>
      <alignment horizontal="center" vertical="bottom" textRotation="0" wrapText="0" indent="0" justifyLastLine="0" shrinkToFit="0" readingOrder="0"/>
    </dxf>
    <dxf>
      <border>
        <bottom style="thin">
          <color indexed="64"/>
        </bottom>
      </border>
    </dxf>
    <dxf>
      <font>
        <b/>
      </font>
      <alignment horizontal="center" vertical="bottom" textRotation="0" wrapText="1" indent="0" justifyLastLine="0" shrinkToFit="0" readingOrder="0"/>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numFmt numFmtId="172" formatCode="[$-809]mmmm\ yyyy"/>
      <alignment horizontal="left" vertical="bottom" textRotation="0" wrapText="0" indent="0" justifyLastLine="0" shrinkToFit="0" readingOrder="0"/>
    </dxf>
    <dxf>
      <alignment horizontal="center" vertical="bottom" textRotation="0" wrapText="0" indent="0" justifyLastLine="0" shrinkToFit="0" readingOrder="0"/>
    </dxf>
    <dxf>
      <border>
        <bottom style="thin">
          <color indexed="64"/>
        </bottom>
      </border>
    </dxf>
    <dxf>
      <font>
        <b/>
      </font>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165" formatCode="mmmm\ yyyy"/>
      <alignment horizontal="center" vertical="bottom" textRotation="0" wrapText="0" indent="0" justifyLastLine="0" shrinkToFit="0" readingOrder="0"/>
    </dxf>
    <dxf>
      <alignment horizontal="center" vertical="bottom" textRotation="0" wrapText="0" indent="0" justifyLastLine="0" shrinkToFit="0" readingOrder="0"/>
    </dxf>
    <dxf>
      <border>
        <bottom style="thin">
          <color indexed="64"/>
        </bottom>
      </border>
    </dxf>
    <dxf>
      <font>
        <b/>
      </font>
      <alignment horizontal="center" vertical="bottom" textRotation="0" wrapText="1" indent="0" justifyLastLine="0" shrinkToFit="0" readingOrder="0"/>
    </dxf>
    <dxf>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bottom style="thin">
          <color auto="1"/>
        </bottom>
      </border>
    </dxf>
    <dxf>
      <font>
        <b/>
        <i val="0"/>
        <strike val="0"/>
        <condense val="0"/>
        <extend val="0"/>
        <outline val="0"/>
        <shadow val="0"/>
        <u val="none"/>
        <vertAlign val="baseline"/>
        <sz val="11"/>
        <color theme="1"/>
        <name val="Univers Light"/>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Univers Light"/>
        <family val="2"/>
        <scheme val="none"/>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1"/>
        <color theme="1"/>
        <name val="Univers Light"/>
        <family val="2"/>
        <scheme val="none"/>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1"/>
        <color theme="1"/>
        <name val="Univers Light"/>
        <family val="2"/>
        <scheme val="none"/>
      </font>
      <numFmt numFmtId="2" formatCode="0.00"/>
      <alignment horizontal="center" vertical="bottom" textRotation="0" wrapText="0" indent="0" justifyLastLine="0" shrinkToFit="0" readingOrder="0"/>
    </dxf>
    <dxf>
      <numFmt numFmtId="165" formatCode="mmmm\ yyyy"/>
      <alignment horizontal="center" vertical="bottom" textRotation="0" wrapText="0" indent="0" justifyLastLine="0" shrinkToFit="0" readingOrder="0"/>
    </dxf>
    <dxf>
      <font>
        <b val="0"/>
        <i val="0"/>
        <strike val="0"/>
        <condense val="0"/>
        <extend val="0"/>
        <outline val="0"/>
        <shadow val="0"/>
        <u val="none"/>
        <vertAlign val="baseline"/>
        <sz val="11"/>
        <color theme="1"/>
        <name val="Univers Light"/>
        <family val="2"/>
        <scheme val="none"/>
      </font>
      <alignment horizontal="center" vertical="bottom" textRotation="0" wrapText="0" indent="0" justifyLastLine="0" shrinkToFit="0" readingOrder="0"/>
    </dxf>
    <dxf>
      <border>
        <bottom style="thin">
          <color indexed="64"/>
        </bottom>
      </border>
    </dxf>
    <dxf>
      <font>
        <b/>
      </font>
      <alignment horizontal="center" vertical="bottom" textRotation="0" wrapText="1" indent="0" justifyLastLine="0" shrinkToFit="0" readingOrder="0"/>
    </dxf>
    <dxf>
      <alignment horizontal="center" vertical="bottom" textRotation="0" wrapText="0" indent="0" justifyLastLine="0" shrinkToFit="0" readingOrder="0"/>
      <border diagonalUp="0" diagonalDown="0">
        <left/>
        <right/>
        <top/>
        <bottom style="thin">
          <color indexed="64"/>
        </bottom>
        <vertical/>
        <horizontal/>
      </border>
    </dxf>
    <dxf>
      <border outline="0">
        <top style="thin">
          <color auto="1"/>
        </top>
      </border>
    </dxf>
    <dxf>
      <border outline="0">
        <bottom style="thin">
          <color indexed="64"/>
        </bottom>
      </border>
    </dxf>
    <dxf>
      <font>
        <b/>
        <i val="0"/>
        <strike val="0"/>
        <condense val="0"/>
        <extend val="0"/>
        <outline val="0"/>
        <shadow val="0"/>
        <u val="none"/>
        <vertAlign val="baseline"/>
        <sz val="11"/>
        <color theme="1"/>
        <name val="Univers Light"/>
        <family val="2"/>
        <scheme val="none"/>
      </font>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Univers Light"/>
        <family val="2"/>
        <scheme val="none"/>
      </font>
      <numFmt numFmtId="1" formatCode="0"/>
      <alignment horizontal="center" vertical="bottom" textRotation="0" wrapText="0" indent="0" justifyLastLine="0" shrinkToFit="0" readingOrder="0"/>
    </dxf>
    <dxf>
      <alignment horizontal="left" vertical="bottom" textRotation="0" wrapText="0" indent="0" justifyLastLine="0" shrinkToFit="0" readingOrder="0"/>
    </dxf>
    <dxf>
      <border outline="0">
        <top style="thin">
          <color auto="1"/>
        </top>
        <bottom style="thin">
          <color indexed="64"/>
        </bottom>
      </border>
    </dxf>
    <dxf>
      <border outline="0">
        <bottom style="thin">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1"/>
        <color theme="1"/>
        <name val="Univers Light"/>
        <family val="2"/>
        <scheme val="none"/>
      </font>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theme="1"/>
        <name val="Univers Light"/>
        <family val="2"/>
        <scheme val="none"/>
      </font>
      <alignment horizontal="center" vertical="bottom" textRotation="0" wrapText="0" indent="0" justifyLastLine="0" shrinkToFit="0" readingOrder="0"/>
    </dxf>
    <dxf>
      <alignment horizontal="center" vertical="bottom" textRotation="0" wrapText="0" indent="0" justifyLastLine="0" shrinkToFit="0" readingOrder="0"/>
    </dxf>
    <dxf>
      <font>
        <color rgb="FF000000"/>
        <name val="Calibri"/>
        <family val="2"/>
      </font>
      <numFmt numFmtId="174" formatCode="_-* #,##0_-;\-* #,##0_-;_-* &quot;-&quot;??_-;_-@_-"/>
      <alignment horizontal="center" vertical="bottom" textRotation="0" wrapText="0" indent="0" justifyLastLine="0" shrinkToFit="0" readingOrder="0"/>
    </dxf>
    <dxf>
      <font>
        <color rgb="FF000000"/>
        <name val="Calibri"/>
        <family val="2"/>
      </font>
      <alignment horizontal="center" vertical="bottom" textRotation="0" wrapText="0" indent="0" justifyLastLine="0" shrinkToFit="0" readingOrder="0"/>
    </dxf>
    <dxf>
      <alignment horizontal="center"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theme="1"/>
        <name val="Univers Light"/>
        <family val="2"/>
        <scheme val="none"/>
      </font>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alignment horizontal="center"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theme="1"/>
        <name val="Univers Light"/>
        <family val="2"/>
        <scheme val="none"/>
      </font>
      <alignment horizontal="center" vertical="bottom" textRotation="0" wrapText="0" indent="0" justifyLastLine="0" shrinkToFit="0" readingOrder="0"/>
    </dxf>
    <dxf>
      <numFmt numFmtId="166" formatCode="0.0"/>
      <alignment horizontal="center" vertical="center" textRotation="0" wrapText="1" indent="0" justifyLastLine="0" shrinkToFit="0" readingOrder="0"/>
    </dxf>
    <dxf>
      <numFmt numFmtId="166" formatCode="0.0"/>
      <alignment horizontal="center" vertical="center" textRotation="0" wrapText="1" indent="0" justifyLastLine="0" shrinkToFit="0" readingOrder="0"/>
    </dxf>
    <dxf>
      <numFmt numFmtId="166" formatCode="0.0"/>
      <alignment horizontal="center" vertical="center" textRotation="0" wrapText="1" indent="0" justifyLastLine="0" shrinkToFit="0" readingOrder="0"/>
    </dxf>
    <dxf>
      <numFmt numFmtId="166" formatCode="0.0"/>
      <alignment horizontal="center" vertical="center" textRotation="0" wrapText="1" indent="0" justifyLastLine="0" shrinkToFit="0" readingOrder="0"/>
    </dxf>
    <dxf>
      <numFmt numFmtId="168" formatCode="mmm\ yyyy"/>
      <alignment horizontal="left" vertical="bottom" textRotation="0" wrapText="0" indent="0" justifyLastLine="0" shrinkToFit="0" readingOrder="0"/>
    </dxf>
    <dxf>
      <border diagonalUp="0" diagonalDown="0">
        <left/>
        <right/>
        <top style="thin">
          <color auto="1"/>
        </top>
        <bottom style="thin">
          <color rgb="FF000000"/>
        </bottom>
      </border>
    </dxf>
    <dxf>
      <alignment horizontal="center" textRotation="0" wrapText="1" indent="0" justifyLastLine="0" shrinkToFit="0" readingOrder="0"/>
    </dxf>
    <dxf>
      <border>
        <bottom style="thin">
          <color indexed="64"/>
        </bottom>
      </border>
    </dxf>
    <dxf>
      <font>
        <b/>
      </font>
      <alignment horizontal="center" vertical="center" textRotation="0" wrapText="1" indent="0" justifyLastLine="0" shrinkToFit="0" readingOrder="0"/>
    </dxf>
    <dxf>
      <numFmt numFmtId="166" formatCode="0.0"/>
      <alignment horizontal="center" vertical="bottom" textRotation="0" wrapText="0" indent="0" justifyLastLine="0" shrinkToFit="0" readingOrder="0"/>
    </dxf>
    <dxf>
      <numFmt numFmtId="166" formatCode="0.0"/>
      <alignment horizontal="center" vertical="bottom" textRotation="0" wrapText="1" indent="0" justifyLastLine="0" shrinkToFit="0" readingOrder="0"/>
    </dxf>
    <dxf>
      <numFmt numFmtId="166" formatCode="0.0"/>
      <alignment horizontal="center" vertical="bottom" textRotation="0" wrapText="1" indent="0" justifyLastLine="0" shrinkToFit="0" readingOrder="0"/>
    </dxf>
    <dxf>
      <alignment horizontal="left" vertical="bottom" textRotation="0" wrapText="1" indent="0" justifyLastLine="0" shrinkToFit="0" readingOrder="0"/>
    </dxf>
    <dxf>
      <border diagonalUp="0" diagonalDown="0">
        <left/>
        <right/>
        <top style="thin">
          <color auto="1"/>
        </top>
        <bottom style="thin">
          <color rgb="FF000000"/>
        </bottom>
      </border>
    </dxf>
    <dxf>
      <alignment horizontal="center" vertical="bottom" textRotation="0" wrapText="1" indent="0" justifyLastLine="0" shrinkToFit="0" readingOrder="0"/>
    </dxf>
    <dxf>
      <border>
        <bottom style="thin">
          <color auto="1"/>
        </bottom>
      </border>
    </dxf>
    <dxf>
      <font>
        <b/>
      </font>
      <alignment horizontal="center" vertical="bottom" textRotation="0" wrapText="1" indent="0" justifyLastLine="0" shrinkToFit="0" readingOrder="0"/>
    </dxf>
    <dxf>
      <font>
        <strike val="0"/>
        <outline val="0"/>
        <shadow val="0"/>
        <u val="none"/>
        <vertAlign val="baseline"/>
        <sz val="11"/>
        <name val="Univers Light"/>
        <family val="2"/>
        <scheme val="none"/>
      </font>
    </dxf>
    <dxf>
      <font>
        <strike val="0"/>
        <outline val="0"/>
        <shadow val="0"/>
        <u val="none"/>
        <vertAlign val="baseline"/>
        <sz val="11"/>
        <name val="Univers Light"/>
        <family val="2"/>
        <scheme val="none"/>
      </font>
    </dxf>
    <dxf>
      <font>
        <strike val="0"/>
        <outline val="0"/>
        <shadow val="0"/>
        <u val="none"/>
        <vertAlign val="baseline"/>
        <sz val="11"/>
        <name val="Univers Light"/>
        <family val="2"/>
        <scheme val="none"/>
      </font>
    </dxf>
    <dxf>
      <font>
        <strike val="0"/>
        <outline val="0"/>
        <shadow val="0"/>
        <u val="none"/>
        <vertAlign val="baseline"/>
        <sz val="11"/>
        <name val="Univers Light"/>
        <family val="2"/>
        <scheme val="none"/>
      </font>
    </dxf>
    <dxf>
      <font>
        <strike val="0"/>
        <outline val="0"/>
        <shadow val="0"/>
        <u val="none"/>
        <vertAlign val="baseline"/>
        <sz val="11"/>
        <name val="Univers Light"/>
        <family val="2"/>
        <scheme val="none"/>
      </font>
    </dxf>
    <dxf>
      <font>
        <b val="0"/>
        <i val="0"/>
        <strike val="0"/>
        <condense val="0"/>
        <extend val="0"/>
        <outline val="0"/>
        <shadow val="0"/>
        <u val="none"/>
        <vertAlign val="baseline"/>
        <sz val="11"/>
        <color auto="1"/>
        <name val="Univers Light"/>
        <family val="2"/>
        <scheme val="none"/>
      </font>
      <numFmt numFmtId="168" formatCode="mmm\ yyyy"/>
      <alignment horizontal="left" vertical="bottom" textRotation="0" wrapText="0" indent="0" justifyLastLine="0" shrinkToFit="0" readingOrder="0"/>
    </dxf>
    <dxf>
      <font>
        <strike val="0"/>
        <outline val="0"/>
        <shadow val="0"/>
        <u val="none"/>
        <vertAlign val="baseline"/>
        <sz val="11"/>
        <name val="Univers Light"/>
        <family val="2"/>
        <scheme val="none"/>
      </font>
    </dxf>
    <dxf>
      <border>
        <bottom style="thin">
          <color auto="1"/>
        </bottom>
      </border>
    </dxf>
    <dxf>
      <font>
        <b/>
        <strike val="0"/>
        <outline val="0"/>
        <shadow val="0"/>
        <u val="none"/>
        <vertAlign val="baseline"/>
        <sz val="11"/>
        <name val="Univers Light"/>
        <family val="2"/>
        <scheme val="none"/>
      </font>
    </dxf>
    <dxf>
      <numFmt numFmtId="166" formatCode="0.0"/>
      <alignment horizontal="center" vertical="center" textRotation="0" wrapText="1" indent="0" justifyLastLine="0" shrinkToFit="0" readingOrder="0"/>
    </dxf>
    <dxf>
      <numFmt numFmtId="166" formatCode="0.0"/>
      <alignment horizontal="center" vertical="center" textRotation="0" wrapText="1" indent="0" justifyLastLine="0" shrinkToFit="0" readingOrder="0"/>
    </dxf>
    <dxf>
      <numFmt numFmtId="166" formatCode="0.0"/>
      <alignment horizontal="center" vertical="center" textRotation="0" wrapText="1" indent="0" justifyLastLine="0" shrinkToFit="0" readingOrder="0"/>
    </dxf>
    <dxf>
      <numFmt numFmtId="166" formatCode="0.0"/>
      <alignment horizontal="center" vertical="center" textRotation="0" wrapText="1" indent="0" justifyLastLine="0" shrinkToFit="0" readingOrder="0"/>
    </dxf>
    <dxf>
      <numFmt numFmtId="166" formatCode="0.0"/>
      <alignment horizontal="center" vertical="center" textRotation="0" wrapText="1" indent="0" justifyLastLine="0" shrinkToFit="0" readingOrder="0"/>
    </dxf>
    <dxf>
      <numFmt numFmtId="19" formatCode="dd/mm/yyyy"/>
      <alignment horizontal="left" vertical="center" textRotation="0" wrapText="0" indent="0" justifyLastLine="0" shrinkToFit="0" readingOrder="0"/>
    </dxf>
    <dxf>
      <border diagonalUp="0" diagonalDown="0">
        <left/>
        <right/>
        <top style="thin">
          <color auto="1"/>
        </top>
        <bottom style="thin">
          <color rgb="FF000000"/>
        </bottom>
      </border>
    </dxf>
    <dxf>
      <alignment vertical="center" textRotation="0" wrapText="1" indent="0" justifyLastLine="0" shrinkToFit="0" readingOrder="0"/>
    </dxf>
    <dxf>
      <border>
        <bottom style="thin">
          <color auto="1"/>
        </bottom>
      </border>
    </dxf>
    <dxf>
      <font>
        <b/>
      </font>
      <alignment horizontal="center" vertical="bottom" textRotation="0" wrapText="1" indent="0" justifyLastLine="0" shrinkToFit="0" readingOrder="0"/>
    </dxf>
    <dxf>
      <numFmt numFmtId="166" formatCode="0.0"/>
      <alignment horizont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9" formatCode="dd/mm/yyyy"/>
      <alignment horizontal="left" vertical="center" textRotation="0" wrapText="0" indent="0" justifyLastLine="0" shrinkToFit="0" readingOrder="0"/>
    </dxf>
    <dxf>
      <border diagonalUp="0" diagonalDown="0">
        <left/>
        <right/>
        <top style="thin">
          <color auto="1"/>
        </top>
        <bottom style="thin">
          <color indexed="64"/>
        </bottom>
      </border>
    </dxf>
    <dxf>
      <border>
        <bottom style="thin">
          <color rgb="FF000000"/>
        </bottom>
      </border>
    </dxf>
    <dxf>
      <font>
        <b/>
      </font>
      <alignment vertical="center" textRotation="0" wrapText="1" indent="0" justifyLastLine="0" shrinkToFit="0" readingOrder="0"/>
    </dxf>
    <dxf>
      <numFmt numFmtId="166" formatCode="0.0"/>
      <alignment horizont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9" formatCode="dd/mm/yyyy"/>
      <alignment horizontal="left" vertical="center" textRotation="0" wrapText="0" indent="0" justifyLastLine="0" shrinkToFit="0" readingOrder="0"/>
    </dxf>
    <dxf>
      <border diagonalUp="0" diagonalDown="0">
        <left/>
        <right/>
        <top style="thin">
          <color auto="1"/>
        </top>
        <bottom style="thin">
          <color indexed="64"/>
        </bottom>
      </border>
    </dxf>
    <dxf>
      <border>
        <bottom style="thin">
          <color rgb="FF000000"/>
        </bottom>
      </border>
    </dxf>
    <dxf>
      <font>
        <b/>
      </font>
      <alignment vertical="center" textRotation="0" wrapText="1" indent="0" justifyLastLine="0" shrinkToFit="0" readingOrder="0"/>
    </dxf>
    <dxf>
      <numFmt numFmtId="166" formatCode="0.0"/>
      <alignment horizont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9" formatCode="dd/mm/yyyy"/>
      <alignment horizontal="left" vertical="center" textRotation="0" wrapText="0" indent="0" justifyLastLine="0" shrinkToFit="0" readingOrder="0"/>
    </dxf>
    <dxf>
      <border diagonalUp="0" diagonalDown="0">
        <left/>
        <right/>
        <top style="thin">
          <color auto="1"/>
        </top>
        <bottom style="thin">
          <color indexed="64"/>
        </bottom>
      </border>
    </dxf>
    <dxf>
      <border>
        <bottom style="thin">
          <color rgb="FF000000"/>
        </bottom>
      </border>
    </dxf>
    <dxf>
      <font>
        <b/>
      </font>
      <alignment vertical="center" textRotation="0" wrapText="1" indent="0" justifyLastLine="0" shrinkToFit="0" readingOrder="0"/>
    </dxf>
    <dxf>
      <numFmt numFmtId="166" formatCode="0.0"/>
      <alignment horizont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9" formatCode="dd/mm/yyyy"/>
      <alignment horizontal="left" vertical="center" textRotation="0" wrapText="0" indent="0" justifyLastLine="0" shrinkToFit="0" readingOrder="0"/>
    </dxf>
    <dxf>
      <border diagonalUp="0" diagonalDown="0">
        <left/>
        <right/>
        <top style="thin">
          <color auto="1"/>
        </top>
        <bottom style="thin">
          <color indexed="64"/>
        </bottom>
      </border>
    </dxf>
    <dxf>
      <border>
        <bottom style="thin">
          <color rgb="FF000000"/>
        </bottom>
      </border>
    </dxf>
    <dxf>
      <font>
        <b/>
      </font>
      <alignment vertical="center" textRotation="0" wrapText="1" indent="0" justifyLastLine="0" shrinkToFit="0" readingOrder="0"/>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border>
        <bottom style="thin">
          <color auto="1"/>
        </bottom>
      </border>
    </dxf>
    <dxf>
      <font>
        <b/>
      </font>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alignment horizontal="center" vertical="bottom" textRotation="0" wrapText="0" indent="0" justifyLastLine="0" shrinkToFit="0" readingOrder="0"/>
    </dxf>
    <dxf>
      <border>
        <bottom style="thin">
          <color auto="1"/>
        </bottom>
      </border>
    </dxf>
    <dxf>
      <font>
        <b/>
      </font>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auto="1"/>
        <name val="Univers Light"/>
        <family val="2"/>
        <scheme val="minor"/>
      </font>
      <numFmt numFmtId="171" formatCode="yyyy\ mmm"/>
      <alignment horizontal="left" vertical="bottom" textRotation="0" wrapText="0" indent="0" justifyLastLine="0" shrinkToFit="0" readingOrder="0"/>
    </dxf>
    <dxf>
      <border>
        <bottom style="thin">
          <color auto="1"/>
        </bottom>
      </border>
    </dxf>
    <dxf>
      <font>
        <b/>
      </font>
    </dxf>
    <dxf>
      <font>
        <b val="0"/>
        <i val="0"/>
        <strike val="0"/>
        <condense val="0"/>
        <extend val="0"/>
        <outline val="0"/>
        <shadow val="0"/>
        <u val="none"/>
        <vertAlign val="baseline"/>
        <sz val="11"/>
        <color theme="1"/>
        <name val="Univers Light"/>
        <family val="2"/>
        <scheme val="none"/>
      </font>
      <numFmt numFmtId="166" formatCode="0.0"/>
      <alignment horizontal="center" vertical="center" textRotation="0" wrapText="0" indent="0" justifyLastLine="0" shrinkToFit="0" readingOrder="0"/>
    </dxf>
    <dxf>
      <numFmt numFmtId="166" formatCode="0.0"/>
      <fill>
        <patternFill patternType="none">
          <fgColor indexed="64"/>
          <bgColor indexed="65"/>
        </patternFill>
      </fill>
      <alignment horizontal="center" vertical="center" textRotation="0" wrapText="0" indent="0" justifyLastLine="0" shrinkToFit="0" readingOrder="0"/>
    </dxf>
    <dxf>
      <numFmt numFmtId="167" formatCode="[$-F800]dddd\,\ mmmm\ dd\,\ yyyy"/>
      <fill>
        <patternFill patternType="none">
          <fgColor indexed="64"/>
          <bgColor indexed="65"/>
        </patternFill>
      </fill>
      <alignment horizontal="left" vertical="bottom" textRotation="0" wrapText="0" indent="0" justifyLastLine="0" shrinkToFit="0" readingOrder="0"/>
    </dxf>
    <dxf>
      <border outline="0">
        <top style="thin">
          <color auto="1"/>
        </top>
        <bottom style="thin">
          <color rgb="FF000000"/>
        </bottom>
      </border>
    </dxf>
    <dxf>
      <font>
        <b val="0"/>
        <i val="0"/>
        <strike val="0"/>
        <condense val="0"/>
        <extend val="0"/>
        <outline val="0"/>
        <shadow val="0"/>
        <u val="none"/>
        <vertAlign val="baseline"/>
        <sz val="11"/>
        <color rgb="FF000000"/>
        <name val="Univers Light"/>
        <family val="2"/>
        <scheme val="none"/>
      </font>
    </dxf>
    <dxf>
      <border>
        <bottom style="thin">
          <color indexed="64"/>
        </bottom>
      </border>
    </dxf>
    <dxf>
      <font>
        <b/>
        <i val="0"/>
        <strike val="0"/>
        <condense val="0"/>
        <extend val="0"/>
        <outline val="0"/>
        <shadow val="0"/>
        <u val="none"/>
        <vertAlign val="baseline"/>
        <sz val="11"/>
        <color theme="1"/>
        <name val="Univers Light"/>
        <family val="2"/>
        <scheme val="minor"/>
      </font>
      <fill>
        <patternFill patternType="none">
          <fgColor theme="4" tint="0.79998168889431442"/>
          <bgColor auto="1"/>
        </patternFill>
      </fill>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9" formatCode="dd\ mmm\ yyyy"/>
      <alignment horizontal="left" vertical="bottom" textRotation="0" wrapText="0" indent="0" justifyLastLine="0" shrinkToFit="0" readingOrder="0"/>
    </dxf>
    <dxf>
      <border outline="0">
        <top style="thin">
          <color auto="1"/>
        </top>
      </border>
    </dxf>
    <dxf>
      <alignment horizontal="center" vertical="bottom" textRotation="0" indent="0" justifyLastLine="0" shrinkToFit="0" readingOrder="0"/>
    </dxf>
    <dxf>
      <border outline="0">
        <bottom style="thin">
          <color indexed="64"/>
        </bottom>
      </border>
    </dxf>
    <dxf>
      <font>
        <b/>
        <i val="0"/>
        <strike val="0"/>
        <condense val="0"/>
        <extend val="0"/>
        <outline val="0"/>
        <shadow val="0"/>
        <u val="none"/>
        <vertAlign val="baseline"/>
        <sz val="11"/>
        <color theme="1"/>
        <name val="Univers Light"/>
        <family val="2"/>
        <scheme val="none"/>
      </font>
      <alignment horizontal="center" vertical="bottom" textRotation="0" indent="0" justifyLastLine="0" shrinkToFit="0" readingOrder="0"/>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alignment horizontal="left" vertical="bottom" textRotation="0" wrapText="0" indent="0" justifyLastLine="0" shrinkToFit="0" readingOrder="0"/>
    </dxf>
    <dxf>
      <border outline="0">
        <top style="thin">
          <color auto="1"/>
        </top>
        <bottom style="thin">
          <color indexed="64"/>
        </bottom>
      </border>
    </dxf>
    <dxf>
      <border outline="0">
        <bottom style="thin">
          <color indexed="64"/>
        </bottom>
      </border>
    </dxf>
    <dxf>
      <alignment horizontal="center" vertical="center" textRotation="0" wrapText="0" indent="0" justifyLastLine="0" shrinkToFit="0" readingOrder="0"/>
    </dxf>
    <dxf>
      <alignment horizontal="left" vertical="bottom" textRotation="0" wrapText="0" indent="0" justifyLastLine="0" shrinkToFit="0" readingOrder="0"/>
    </dxf>
    <dxf>
      <border>
        <bottom style="thin">
          <color indexed="64"/>
        </bottom>
      </border>
    </dxf>
    <dxf>
      <font>
        <b/>
      </font>
    </dxf>
    <dxf>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alignment horizontal="center" vertical="bottom" textRotation="0" wrapText="0" indent="0" justifyLastLine="0" shrinkToFit="0" readingOrder="0"/>
    </dxf>
    <dxf>
      <numFmt numFmtId="171" formatCode="yyyy\ mmm"/>
      <alignment horizontal="left" textRotation="0" indent="0" justifyLastLine="0" shrinkToFit="0" readingOrder="0"/>
    </dxf>
    <dxf>
      <border>
        <bottom style="thin">
          <color auto="1"/>
        </bottom>
      </border>
    </dxf>
    <dxf>
      <font>
        <b/>
      </font>
    </dxf>
    <dxf>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68" formatCode="mmm\ yyyy"/>
      <alignment horizontal="left" vertical="bottom" textRotation="0" wrapText="0" indent="0" justifyLastLine="0" shrinkToFit="0" readingOrder="0"/>
    </dxf>
    <dxf>
      <border>
        <bottom style="thin">
          <color auto="1"/>
        </bottom>
      </border>
    </dxf>
    <dxf>
      <font>
        <b/>
      </font>
    </dxf>
    <dxf>
      <font>
        <b val="0"/>
        <i val="0"/>
        <strike val="0"/>
        <condense val="0"/>
        <extend val="0"/>
        <outline val="0"/>
        <shadow val="0"/>
        <u val="none"/>
        <vertAlign val="baseline"/>
        <sz val="11"/>
        <color theme="1"/>
        <name val="Univers Light"/>
        <family val="2"/>
        <scheme val="none"/>
      </font>
      <numFmt numFmtId="166" formatCode="0.0"/>
    </dxf>
    <dxf>
      <font>
        <b val="0"/>
        <i val="0"/>
        <strike val="0"/>
        <condense val="0"/>
        <extend val="0"/>
        <outline val="0"/>
        <shadow val="0"/>
        <u val="none"/>
        <vertAlign val="baseline"/>
        <sz val="11"/>
        <color theme="1"/>
        <name val="Univers Light"/>
        <family val="2"/>
        <scheme val="none"/>
      </font>
      <numFmt numFmtId="166" formatCode="0.0"/>
    </dxf>
    <dxf>
      <font>
        <b val="0"/>
        <i val="0"/>
        <strike val="0"/>
        <condense val="0"/>
        <extend val="0"/>
        <outline val="0"/>
        <shadow val="0"/>
        <u val="none"/>
        <vertAlign val="baseline"/>
        <sz val="11"/>
        <color theme="1"/>
        <name val="Univers Light"/>
        <family val="2"/>
        <scheme val="none"/>
      </font>
      <numFmt numFmtId="166" formatCode="0.0"/>
    </dxf>
    <dxf>
      <font>
        <b val="0"/>
        <i val="0"/>
        <strike val="0"/>
        <condense val="0"/>
        <extend val="0"/>
        <outline val="0"/>
        <shadow val="0"/>
        <u val="none"/>
        <vertAlign val="baseline"/>
        <sz val="11"/>
        <color theme="1"/>
        <name val="Univers Light"/>
        <family val="2"/>
        <scheme val="none"/>
      </font>
      <numFmt numFmtId="166" formatCode="0.0"/>
    </dxf>
    <dxf>
      <font>
        <b val="0"/>
        <i val="0"/>
        <strike val="0"/>
        <condense val="0"/>
        <extend val="0"/>
        <outline val="0"/>
        <shadow val="0"/>
        <u val="none"/>
        <vertAlign val="baseline"/>
        <sz val="11"/>
        <color theme="1"/>
        <name val="Univers Light"/>
        <family val="2"/>
        <scheme val="none"/>
      </font>
    </dxf>
    <dxf>
      <font>
        <b val="0"/>
        <i val="0"/>
        <strike val="0"/>
        <condense val="0"/>
        <extend val="0"/>
        <outline val="0"/>
        <shadow val="0"/>
        <u val="none"/>
        <vertAlign val="baseline"/>
        <sz val="11"/>
        <color theme="1"/>
        <name val="Univers Light"/>
        <family val="2"/>
        <scheme val="none"/>
      </font>
    </dxf>
    <dxf>
      <font>
        <b val="0"/>
        <i val="0"/>
        <strike val="0"/>
        <condense val="0"/>
        <extend val="0"/>
        <outline val="0"/>
        <shadow val="0"/>
        <u val="none"/>
        <vertAlign val="baseline"/>
        <sz val="11"/>
        <color theme="1"/>
        <name val="Univers Light"/>
        <family val="2"/>
        <scheme val="none"/>
      </font>
    </dxf>
    <dxf>
      <font>
        <b val="0"/>
        <i val="0"/>
        <strike val="0"/>
        <condense val="0"/>
        <extend val="0"/>
        <outline val="0"/>
        <shadow val="0"/>
        <u val="none"/>
        <vertAlign val="baseline"/>
        <sz val="11"/>
        <color auto="1"/>
        <name val="Univers Light"/>
        <family val="2"/>
        <scheme val="none"/>
      </font>
    </dxf>
    <dxf>
      <font>
        <b val="0"/>
        <i val="0"/>
        <strike val="0"/>
        <condense val="0"/>
        <extend val="0"/>
        <outline val="0"/>
        <shadow val="0"/>
        <u val="none"/>
        <vertAlign val="baseline"/>
        <sz val="11"/>
        <color theme="1"/>
        <name val="Univers Light"/>
        <family val="2"/>
        <scheme val="none"/>
      </font>
    </dxf>
    <dxf>
      <border>
        <bottom style="thin">
          <color auto="1"/>
        </bottom>
      </border>
    </dxf>
    <dxf>
      <font>
        <b/>
        <i val="0"/>
        <strike val="0"/>
        <condense val="0"/>
        <extend val="0"/>
        <outline val="0"/>
        <shadow val="0"/>
        <u val="none"/>
        <vertAlign val="baseline"/>
        <sz val="11"/>
        <color theme="1"/>
        <name val="Univers Light"/>
        <family val="2"/>
        <scheme val="none"/>
      </font>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numFmt numFmtId="166" formatCode="0.0"/>
      <alignment horizontal="center" vertical="bottom" textRotation="0" wrapText="0" indent="0" justifyLastLine="0" shrinkToFit="0" readingOrder="0"/>
    </dxf>
    <dxf>
      <border>
        <bottom style="thin">
          <color auto="1"/>
        </bottom>
      </border>
    </dxf>
    <dxf>
      <font>
        <b/>
      </font>
    </dxf>
    <dxf>
      <numFmt numFmtId="166" formatCode="0.0"/>
      <alignment horizontal="center" vertical="bottom" textRotation="0" indent="0" justifyLastLine="0" shrinkToFit="0" readingOrder="0"/>
    </dxf>
    <dxf>
      <numFmt numFmtId="166" formatCode="0.0"/>
      <alignment horizontal="center" vertical="bottom" textRotation="0" indent="0" justifyLastLine="0" shrinkToFit="0" readingOrder="0"/>
    </dxf>
    <dxf>
      <numFmt numFmtId="166" formatCode="0.0"/>
      <alignment horizontal="center" vertical="bottom" textRotation="0" indent="0" justifyLastLine="0" shrinkToFit="0" readingOrder="0"/>
    </dxf>
    <dxf>
      <numFmt numFmtId="166" formatCode="0.0"/>
      <alignment horizontal="center" vertical="bottom" textRotation="0" indent="0" justifyLastLine="0" shrinkToFit="0" readingOrder="0"/>
    </dxf>
    <dxf>
      <numFmt numFmtId="166" formatCode="0.0"/>
      <alignment horizontal="center" vertical="bottom" textRotation="0" indent="0" justifyLastLine="0" shrinkToFit="0" readingOrder="0"/>
    </dxf>
    <dxf>
      <alignment horizontal="left" textRotation="0" indent="0" justifyLastLine="0" shrinkToFit="0" readingOrder="0"/>
    </dxf>
    <dxf>
      <border>
        <bottom style="thin">
          <color auto="1"/>
        </bottom>
      </border>
    </dxf>
    <dxf>
      <font>
        <b/>
        <strike val="0"/>
        <outline val="0"/>
        <shadow val="0"/>
        <u val="none"/>
        <vertAlign val="baseline"/>
        <sz val="11"/>
        <name val="Univers Light"/>
        <family val="2"/>
        <scheme val="none"/>
      </font>
    </dxf>
    <dxf>
      <numFmt numFmtId="166" formatCode="0.0"/>
    </dxf>
    <dxf>
      <numFmt numFmtId="166" formatCode="0.0"/>
    </dxf>
    <dxf>
      <numFmt numFmtId="168" formatCode="mmm\ yyyy"/>
      <alignment horizontal="left" textRotation="0" indent="0" justifyLastLine="0" shrinkToFit="0" readingOrder="0"/>
    </dxf>
    <dxf>
      <border>
        <bottom style="thin">
          <color auto="1"/>
        </bottom>
      </border>
    </dxf>
    <dxf>
      <font>
        <b/>
      </font>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numFmt numFmtId="168" formatCode="mmm\ yyyy"/>
      <fill>
        <patternFill patternType="none">
          <fgColor indexed="64"/>
          <bgColor auto="1"/>
        </patternFill>
      </fill>
      <alignment horizontal="left" textRotation="0" indent="0" justifyLastLine="0" shrinkToFit="0" readingOrder="0"/>
    </dxf>
    <dxf>
      <border outline="0">
        <top style="thin">
          <color auto="1"/>
        </top>
      </border>
    </dxf>
    <dxf>
      <fill>
        <patternFill patternType="none">
          <fgColor indexed="64"/>
          <bgColor auto="1"/>
        </patternFill>
      </fill>
    </dxf>
    <dxf>
      <border outline="0">
        <bottom style="thin">
          <color indexed="64"/>
        </bottom>
      </border>
    </dxf>
    <dxf>
      <font>
        <b/>
      </font>
    </dxf>
    <dxf>
      <numFmt numFmtId="3" formatCode="#,##0"/>
    </dxf>
    <dxf>
      <alignment horizontal="left" vertical="bottom" textRotation="0" wrapText="0" indent="0" justifyLastLine="0" shrinkToFit="0" readingOrder="0"/>
    </dxf>
    <dxf>
      <border>
        <bottom style="thin">
          <color rgb="FF000000"/>
        </bottom>
      </border>
    </dxf>
    <dxf>
      <font>
        <b/>
      </font>
      <alignment horizontal="general" vertical="bottom" textRotation="0" wrapText="1" indent="0" justifyLastLine="0" shrinkToFit="0" readingOrder="0"/>
    </dxf>
    <dxf>
      <fill>
        <patternFill patternType="none">
          <bgColor auto="1"/>
        </patternFill>
      </fill>
    </dxf>
    <dxf>
      <fill>
        <patternFill patternType="none">
          <bgColor auto="1"/>
        </patternFill>
      </fill>
    </dxf>
  </dxfs>
  <tableStyles count="2" defaultTableStyle="TableStyleMedium2" defaultPivotStyle="PivotStyleLight16">
    <tableStyle name="Table Style 1" pivot="0" count="1" xr9:uid="{6B6DD93E-5175-4005-BA43-8FB380D893EB}">
      <tableStyleElement type="wholeTable" dxfId="270"/>
    </tableStyle>
    <tableStyle name="Table Style 1 2" pivot="0" count="1" xr9:uid="{8C0E72DD-1BAC-4DD8-BBC7-6EAF65692FEC}">
      <tableStyleElement type="wholeTable" dxfId="26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50"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F7231D-8C18-4D0B-9884-F4A8C961B368}" name="Page_5" displayName="Page_5" ref="A2:E9" totalsRowShown="0" headerRowDxfId="268" headerRowBorderDxfId="267">
  <autoFilter ref="A2:E9" xr:uid="{B6F7231D-8C18-4D0B-9884-F4A8C961B368}"/>
  <tableColumns count="5">
    <tableColumn id="1" xr3:uid="{16CF1DFA-4490-483B-9FB3-8BD14956E1C8}" name="Year" dataDxfId="266"/>
    <tableColumn id="2" xr3:uid="{9B10CC1A-7244-4586-9CA1-11953D56C1DB}" name="Confirmed rates (£)" dataDxfId="265"/>
    <tableColumn id="3" xr3:uid="{FCB49018-88FE-4882-860D-209A84FBCD2B}" name="Central estimate (£)"/>
    <tableColumn id="4" xr3:uid="{4A2B358E-2DE6-4AD5-999A-21EDEE64EA46}" name="Lower projections (£)"/>
    <tableColumn id="5" xr3:uid="{C178C514-B40C-4647-A43B-76F337E08B1C}" name="Upper projections (£)"/>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2948862-DDCC-4C9E-95C0-AE73E2777E6E}" name="Page_9_bottom" displayName="Page_9_bottom" ref="A2:C12" totalsRowShown="0" headerRowBorderDxfId="205" tableBorderDxfId="204">
  <autoFilter ref="A2:C12" xr:uid="{42948862-DDCC-4C9E-95C0-AE73E2777E6E}"/>
  <tableColumns count="3">
    <tableColumn id="1" xr3:uid="{6D1E1D43-9ECF-428C-98C1-A65776217707}" name="Hourly Pay Decile" dataDxfId="203"/>
    <tableColumn id="2" xr3:uid="{1DF937AD-DF31-4172-96A8-98701BCA4B34}" name="Hourly pay growth (per cent)" dataDxfId="202"/>
    <tableColumn id="3" xr3:uid="{88202AD8-1C52-4863-8D94-70BCCD80790A}" name="Weekly pay growth (per cent)" dataDxfId="201"/>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DAABB06-7383-4276-BAC8-313DD21839ED}" name="Page_11_top" displayName="Page_11_top" ref="A2:C16" totalsRowShown="0" headerRowDxfId="200" dataDxfId="198" headerRowBorderDxfId="199" tableBorderDxfId="197">
  <autoFilter ref="A2:C16" xr:uid="{0B3CCB7B-B0E6-4D38-8D1B-49390AC0B536}"/>
  <tableColumns count="3">
    <tableColumn id="1" xr3:uid="{EDE52BF8-B5FA-4B7C-9E4E-8F8F45F8D964}" name="Factor" dataDxfId="196"/>
    <tableColumn id="2" xr3:uid="{943DA158-184E-480D-AF3F-90C014940DD5}" name="Low paid (per cent)" dataDxfId="195"/>
    <tableColumn id="3" xr3:uid="{0284627B-6B21-4617-AE82-C11B41B5D32D}" name="High paid  (per cent)" dataDxfId="194"/>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60AC3A6-5F51-4F60-B440-FA97115AE45B}" name="Page_11_bottom" displayName="Page_11_bottom" ref="A2:C17" totalsRowShown="0" headerRowDxfId="193" dataDxfId="191" headerRowBorderDxfId="192" tableBorderDxfId="190">
  <autoFilter ref="A2:C17" xr:uid="{C3D52613-13B3-4185-9965-02FA2EB2F936}"/>
  <tableColumns count="3">
    <tableColumn id="1" xr3:uid="{8B7BD446-FDFA-4FA6-97A9-668A30F7A4F7}" name="Factor" dataDxfId="189"/>
    <tableColumn id="2" xr3:uid="{FCBA5E98-8338-4B61-8F64-E4FC195DA08A}" name="Low paid (per cent)" dataDxfId="188"/>
    <tableColumn id="4" xr3:uid="{8189A37B-56F5-43E1-B2D7-F9588A1A616B}" name="High paid (per cent)" dataDxfId="187"/>
  </tableColumns>
  <tableStyleInfo name="Table Style 1"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81ECFC22-48E6-4EA2-805C-795F23ED18E2}" name="Page_12_left" displayName="Page_12_left" ref="A2:E28" totalsRowShown="0" headerRowDxfId="186" headerRowBorderDxfId="185">
  <autoFilter ref="A2:E28" xr:uid="{81ECFC22-48E6-4EA2-805C-795F23ED18E2}"/>
  <tableColumns count="5">
    <tableColumn id="1" xr3:uid="{6C1B1A23-585E-44F4-A2A9-F6B85F8D2AD3}" name="Quarters after start of recession" dataDxfId="184" dataCellStyle="% 2"/>
    <tableColumn id="2" xr3:uid="{2BDE4CE0-9977-43AD-B6CB-BDEDB843C643}" name="GDP (pandemic)" dataDxfId="183"/>
    <tableColumn id="3" xr3:uid="{1FF4F336-5F56-4EF4-9F86-A223FA7A4858}" name="GDP per head (pandemic)" dataDxfId="182"/>
    <tableColumn id="4" xr3:uid="{F3214149-4195-406C-AC23-2C518D407F60}" name="GDP (financial crisis)" dataDxfId="181"/>
    <tableColumn id="5" xr3:uid="{92E88ADF-EED9-4C57-9E8B-BA566A088FAB}" name="GDP per head (financial crisis)" dataDxfId="180"/>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BDED0ABC-83A7-4AD3-BE7C-2557A1B918BC}" name="Page_12_centre" displayName="Page_12_centre" ref="A2:E27" totalsRowShown="0" headerRowDxfId="179" headerRowBorderDxfId="178">
  <autoFilter ref="A2:E27" xr:uid="{BDED0ABC-83A7-4AD3-BE7C-2557A1B918BC}"/>
  <tableColumns count="5">
    <tableColumn id="1" xr3:uid="{6B35E26C-3140-4F1C-AF4A-4F10C76C7F7A}" name="Quarter"/>
    <tableColumn id="2" xr3:uid="{844AE441-ED5E-4838-AFDA-C8AC4F7E320C}" name="GDP" dataDxfId="177"/>
    <tableColumn id="3" xr3:uid="{5DF85316-9033-491E-ABB2-4780B208B5D7}" name="BoE Aug 23" dataDxfId="176"/>
    <tableColumn id="4" xr3:uid="{693BD264-86B4-400A-B7DF-330E33D8F9C2}" name="BoE Aug 24" dataDxfId="175"/>
    <tableColumn id="5" xr3:uid="{BC579355-8A4C-43E3-91FB-776EE3C41B62}" name="HMT Oct 24" dataDxfId="174"/>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F0D3CD86-D354-4E07-8B7A-C0148EB1CC7D}" name="Page_12_right" displayName="Page_12_right" ref="A2:D9" totalsRowShown="0" headerRowDxfId="173" headerRowBorderDxfId="172">
  <autoFilter ref="A2:D9" xr:uid="{F0D3CD86-D354-4E07-8B7A-C0148EB1CC7D}"/>
  <tableColumns count="4">
    <tableColumn id="1" xr3:uid="{76999501-5EDF-4979-B16B-BC3A972B25CD}" name="Decade" dataDxfId="171"/>
    <tableColumn id="2" xr3:uid="{A196C9B1-E92B-480F-BB1D-CE52AFA197D0}" name="Output per hour (per cent)" dataDxfId="170"/>
    <tableColumn id="3" xr3:uid="{382D92FA-E22D-4C53-A1A7-04B6FA9578E3}" name="Output per worker (per cent)" dataDxfId="169"/>
    <tableColumn id="4" xr3:uid="{46BBBF69-4206-49A7-B766-6B6A7D4367BA}" name="Output per job (per cent)" dataDxfId="168"/>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6FD65DC-8197-41D5-88C9-B09A2972CECB}" name="Page_13_top_left" displayName="Page_13_top_left" ref="A2:D25" totalsRowShown="0" headerRowDxfId="167" headerRowBorderDxfId="166" tableBorderDxfId="165">
  <autoFilter ref="A2:D25" xr:uid="{B6FD65DC-8197-41D5-88C9-B09A2972CECB}"/>
  <tableColumns count="4">
    <tableColumn id="1" xr3:uid="{F1443A0E-A335-47C4-8C70-3EF804F3BB45}" name="Date" dataDxfId="164"/>
    <tableColumn id="2" xr3:uid="{519F1398-223F-4B64-9081-65A5F864FEDB}" name="Wave" dataDxfId="163"/>
    <tableColumn id="3" xr3:uid="{7F8ECF61-7E63-411D-BD87-02532271AE13}" name="Low-paying sectors (per cent)" dataDxfId="162"/>
    <tableColumn id="5" xr3:uid="{8E901021-020C-43FA-821C-4DFFF9F8EA21}" name="Non-low paying sectors (per cent)" dataDxfId="161"/>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195F2F3-2E81-49D9-9787-35237225FDD9}" name="Page_13_top_right" displayName="Page_13_top_right" ref="A2:D29" totalsRowShown="0" headerRowDxfId="160" headerRowBorderDxfId="159" tableBorderDxfId="158">
  <autoFilter ref="A2:D29" xr:uid="{1195F2F3-2E81-49D9-9787-35237225FDD9}"/>
  <tableColumns count="4">
    <tableColumn id="1" xr3:uid="{52670498-89AB-4F36-85B7-7D0A598B95D9}" name="Date" dataDxfId="157"/>
    <tableColumn id="2" xr3:uid="{FF80C67E-D6F2-4940-AE35-EF18897FD53A}" name="Wave" dataDxfId="156"/>
    <tableColumn id="3" xr3:uid="{95CB3A18-E505-4C55-9B62-C727151F7B85}" name="Low-paying sectors (per cent)" dataDxfId="155"/>
    <tableColumn id="5" xr3:uid="{43C26138-8CE6-40B3-999A-4B0A9F49E764}" name="Non-low paying sectors (per cent)" dataDxfId="154"/>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5E7F7E6-DAF1-4342-8179-55538893FD74}" name="Page_13_bottom_left" displayName="Page_13_bottom_left" ref="A2:D34" totalsRowShown="0" headerRowDxfId="153" headerRowBorderDxfId="152" tableBorderDxfId="151">
  <autoFilter ref="A2:D34" xr:uid="{55E7F7E6-DAF1-4342-8179-55538893FD74}"/>
  <tableColumns count="4">
    <tableColumn id="1" xr3:uid="{3796F16B-09E9-42C0-B0A8-611E24FA55C7}" name="Date" dataDxfId="150"/>
    <tableColumn id="2" xr3:uid="{8FE65239-64AB-4366-9202-EC839B32C6F1}" name="Wave" dataDxfId="149"/>
    <tableColumn id="3" xr3:uid="{A7D76370-8F3B-4062-BEA2-5629B630C6FE}" name="Low-paying sectors (per cent)" dataDxfId="148"/>
    <tableColumn id="5" xr3:uid="{CA5AB298-8E56-4BBC-84DF-4C6E49175F14}" name="Non-low paying sectors (per cent)" dataDxfId="147"/>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DC0B6D68-FBCA-4952-8D08-E1939779F5DF}" name="Page_13_bottom_right" displayName="Page_13_bottom_right" ref="A2:D21" totalsRowShown="0" headerRowDxfId="146" headerRowBorderDxfId="145" tableBorderDxfId="144">
  <autoFilter ref="A2:D21" xr:uid="{DC0B6D68-FBCA-4952-8D08-E1939779F5DF}"/>
  <tableColumns count="4">
    <tableColumn id="1" xr3:uid="{547488AE-1906-4E11-A9AB-4ABE89B098CF}" name="Date" dataDxfId="143"/>
    <tableColumn id="2" xr3:uid="{06966281-5D55-4340-9720-96DB35E33908}" name="Wave" dataDxfId="142"/>
    <tableColumn id="3" xr3:uid="{5C97F21D-7E21-475B-8999-6F43994D00EB}" name="Low-paying sectors (per cent)" dataDxfId="141"/>
    <tableColumn id="5" xr3:uid="{09156F39-57B5-493E-A03E-F00C74EAEA2A}" name="Non-low paying sectors (per cent)" dataDxfId="14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7EC4334E-0DB1-4EBB-A32D-4D4DD1E43298}" name="Page_6_top" displayName="Page_6_top" ref="A2:E51" totalsRowShown="0" headerRowDxfId="264" dataDxfId="262" headerRowBorderDxfId="263" tableBorderDxfId="261">
  <autoFilter ref="A2:E51" xr:uid="{7EC4334E-0DB1-4EBB-A32D-4D4DD1E43298}"/>
  <tableColumns count="5">
    <tableColumn id="1" xr3:uid="{AA1EB016-5B57-436C-8C5D-3A2712031451}" name="Month" dataDxfId="260"/>
    <tableColumn id="2" xr3:uid="{828B2242-7A14-441F-AA85-DAAB4BE62F3F}" name="AWE total pay growth (per cent)" dataDxfId="259"/>
    <tableColumn id="3" xr3:uid="{7FEC2184-1979-4FE1-959A-8D60B84E7648}" name="AWE regular pay growth (per cent)" dataDxfId="258"/>
    <tableColumn id="4" xr3:uid="{7BD63655-9904-4C9B-B44D-6551B3E6DEFE}" name="Bank of England forecast AWE (Aug 23) (per cent)" dataDxfId="257"/>
    <tableColumn id="5" xr3:uid="{E1F0B482-5305-4B62-AB5F-F6D4882C85DD}" name="HM Treasury panel forecast AWE (Aug/Oct 23) (per cent)" dataDxfId="256"/>
  </tableColumns>
  <tableStyleInfo name="Table Style 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267C2D66-F859-4D7F-9FFE-373E8BFBE147}" name="Page_14_top" displayName="Page_14_top" ref="A2:F75" totalsRowShown="0" headerRowDxfId="139" dataDxfId="137" headerRowBorderDxfId="138" tableBorderDxfId="136">
  <autoFilter ref="A2:F75" xr:uid="{267C2D66-F859-4D7F-9FFE-373E8BFBE147}"/>
  <tableColumns count="6">
    <tableColumn id="1" xr3:uid="{B813AD82-89B4-470A-AB56-B1F661A11054}" name="Date" dataDxfId="135"/>
    <tableColumn id="2" xr3:uid="{819C39AA-B93B-44F9-8022-ECE14CAF57F8}" name="Micro (Index - Sep 2019=100)" dataDxfId="134"/>
    <tableColumn id="3" xr3:uid="{D530BB48-FA12-4533-A031-1848E17BC531}" name="Small (Index - Sep 2019=100)" dataDxfId="133"/>
    <tableColumn id="4" xr3:uid="{360F18E3-9028-415B-B47A-969DE202A77B}" name="Medium (Index - Sep 2019=100)" dataDxfId="132"/>
    <tableColumn id="5" xr3:uid="{0D44274D-9C54-4FD0-A9BA-6C3AD758D46D}" name="Large (Index - Sep 2019=100)" dataDxfId="131"/>
    <tableColumn id="6" xr3:uid="{BC725838-B045-4C84-AC47-3DDBC1CF4161}" name="XL (Index - Sep 2019=100)" dataDxfId="130"/>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D3E8374C-96ED-41BD-81CC-6585596CBF1A}" name="Page_14_bottom" displayName="Page_14_bottom" ref="A2:F112" totalsRowShown="0" headerRowDxfId="129" dataDxfId="127" headerRowBorderDxfId="128">
  <autoFilter ref="A2:F112" xr:uid="{D3E8374C-96ED-41BD-81CC-6585596CBF1A}"/>
  <tableColumns count="6">
    <tableColumn id="1" xr3:uid="{2BFACE28-AE09-465A-9ADA-455B3E6B9151}" name="Month" dataDxfId="126" dataCellStyle="% 2"/>
    <tableColumn id="2" xr3:uid="{066A6E6B-6FC6-4179-A433-79C9402D3CC4}" name="AWE total pay (per cent)" dataDxfId="125"/>
    <tableColumn id="3" xr3:uid="{5860352A-932B-441C-B4E2-6E3EA9453821}" name="RTI median of pay growth (per cent)" dataDxfId="124"/>
    <tableColumn id="4" xr3:uid="{F11CBCDF-B17F-484A-9276-EF76B8D699F2}" name="LPC smoothed AWE (per cent)" dataDxfId="123"/>
    <tableColumn id="5" xr3:uid="{1D9A4A87-0DBA-4B37-8C3C-F7EA4C38CDB9}" name="Bank of England forecast AWE (Aug 24) (per cent)" dataDxfId="122"/>
    <tableColumn id="6" xr3:uid="{C0794ED2-CE2D-443E-BB8D-488F96EF9B27}" name="HM Treasury panel forecast AWE (Aug/Oct 24) (per cent)" dataDxfId="121"/>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6F5D9E7E-F84D-4F34-B364-93F61B2D1958}" name="Page_15_left" displayName="Page_15_left" ref="A2:D13" totalsRowShown="0" headerRowDxfId="120" dataDxfId="118" headerRowBorderDxfId="119" tableBorderDxfId="117">
  <autoFilter ref="A2:D13" xr:uid="{6F5D9E7E-F84D-4F34-B364-93F61B2D1958}"/>
  <tableColumns count="4">
    <tableColumn id="1" xr3:uid="{396A7012-1640-494C-B648-84696B670D61}" name="Year" dataDxfId="116"/>
    <tableColumn id="6" xr3:uid="{1104E6D9-4E5F-4337-BE95-B9611369277F}" name="Covered (per cent)" dataDxfId="115"/>
    <tableColumn id="7" xr3:uid="{237B0D90-C128-442B-BEF8-E6AF483C329C}" name="5-50p above NMW/NLW (per cent)" dataDxfId="114"/>
    <tableColumn id="2" xr3:uid="{BEDE988D-5D33-46B6-A6A1-22EFDA1DB7DC}" name="More than 50p above NMW/NLW (per cent)" dataDxfId="113"/>
  </tableColumns>
  <tableStyleInfo name="Table Style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8972B749-0870-4ACE-A89D-F91F096B5EF6}" name="Page_15_centre" displayName="Page_15_centre" ref="A2:E13" totalsRowShown="0" headerRowDxfId="112" dataDxfId="110" headerRowBorderDxfId="111" tableBorderDxfId="109">
  <autoFilter ref="A2:E13" xr:uid="{8972B749-0870-4ACE-A89D-F91F096B5EF6}"/>
  <tableColumns count="5">
    <tableColumn id="1" xr3:uid="{8C1AA559-A9A5-40F2-97EF-4D70A8E148A6}" name="Year" dataDxfId="108"/>
    <tableColumn id="2" xr3:uid="{930B9DAC-5592-4E91-B003-B0AEE3B71C43}" name="Covered, same employer (per cent)" dataDxfId="107"/>
    <tableColumn id="4" xr3:uid="{2DBFCF75-63EE-438D-925B-3E596D3DD9FF}" name="Covered, new employer (per cent)" dataDxfId="106"/>
    <tableColumn id="5" xr3:uid="{1F96F788-A69D-4CC6-A672-F619F7FB032C}" name="Not covered, same employer (per cent)" dataDxfId="105"/>
    <tableColumn id="3" xr3:uid="{E4326285-FDDD-42E7-8B0A-1BA6D1C44E52}" name="Not covered, new employer (per cent)" dataDxfId="104"/>
  </tableColumns>
  <tableStyleInfo name="Table Style 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B72209E-14E4-41EE-AAF9-48FE5FCAD74E}" name="Page_16_left" displayName="Page_16_left" ref="A2:F70" totalsRowShown="0" headerRowDxfId="103" dataDxfId="101" headerRowBorderDxfId="102">
  <autoFilter ref="A2:F70" xr:uid="{1B72209E-14E4-41EE-AAF9-48FE5FCAD74E}"/>
  <tableColumns count="6">
    <tableColumn id="1" xr3:uid="{07A45945-36CC-4F17-AA90-53A27E13F96A}" name="Date" dataDxfId="100"/>
    <tableColumn id="2" xr3:uid="{A11C25C5-687A-4F82-839F-12B952052662}" name="1 (lowest coverage)" dataDxfId="99"/>
    <tableColumn id="3" xr3:uid="{4A3900AA-4268-4B0A-B8AE-594F7CEC24BF}" name="2" dataDxfId="98"/>
    <tableColumn id="4" xr3:uid="{95B4DF13-D841-43C1-B83F-12FC8F699F57}" name="3" dataDxfId="97"/>
    <tableColumn id="5" xr3:uid="{A29BEA63-A4F6-4CEC-99F0-94A79ED24A89}" name="4" dataDxfId="96"/>
    <tableColumn id="6" xr3:uid="{5CA6B752-F6EF-4F47-A208-9A0757FA67E4}" name="5 (highest coverage)" dataDxfId="95"/>
  </tableColumns>
  <tableStyleInfo name="Table Style 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3867F36-883D-4D93-823A-57C47E7BF360}" name="Page_16_top" displayName="Page_16_top" ref="A2:C11" totalsRowShown="0" headerRowDxfId="94" dataDxfId="92" headerRowBorderDxfId="93">
  <autoFilter ref="A2:C11" xr:uid="{73867F36-883D-4D93-823A-57C47E7BF360}"/>
  <tableColumns count="3">
    <tableColumn id="1" xr3:uid="{4B61D31E-C3DE-48F0-A119-506C73B72403}" name="Year" dataDxfId="91"/>
    <tableColumn id="2" xr3:uid="{A614668F-C787-477B-8F1C-9AF1EFA44CDB}" name="Employee jobs covered (number)" dataDxfId="90" dataCellStyle="Comma"/>
    <tableColumn id="3" xr3:uid="{8747ED01-2035-4F98-8CFC-8CC23EA25D2C}" name="Coverage rate (per cent)" dataDxfId="89"/>
  </tableColumns>
  <tableStyleInfo name="Table Style 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7D594BD8-1A5E-4F30-AAD8-4184D3676288}" name="Page_16_right" displayName="Page_16_right" ref="A2:G12" totalsRowShown="0" headerRowDxfId="88" dataDxfId="86" headerRowBorderDxfId="87">
  <autoFilter ref="A2:G12" xr:uid="{7D594BD8-1A5E-4F30-AAD8-4184D3676288}"/>
  <tableColumns count="7">
    <tableColumn id="1" xr3:uid="{986F5A94-1391-464A-8011-6512909F7049}" name="Year" dataDxfId="85"/>
    <tableColumn id="2" xr3:uid="{98B242A5-394C-47C7-870F-BEAF25BDE6D9}" name="10th percentile to NLW (ppt)" dataDxfId="84"/>
    <tableColumn id="3" xr3:uid="{E547C140-4B6E-4B80-AB69-2DEFB1A05EB4}" name="20th to 10th percentile (ppt)" dataDxfId="83"/>
    <tableColumn id="4" xr3:uid="{EBAC26A6-09C7-4D8C-9D16-CACA1E597D63}" name="30th to 20th percentile (ppt)" dataDxfId="82"/>
    <tableColumn id="5" xr3:uid="{F1C49502-D493-437B-8B4B-1738AC579130}" name="40th to 30th percentile (ppt)" dataDxfId="81"/>
    <tableColumn id="6" xr3:uid="{8F2752F1-415F-49AF-942D-39245A44CB4A}" name="50th to 40th percentile (ppt)" dataDxfId="80"/>
    <tableColumn id="7" xr3:uid="{6026538B-D709-4985-BB64-28ABE90E5C0A}" name="50th percentile to NLW (per cent)" dataDxfId="79"/>
  </tableColumns>
  <tableStyleInfo name="Table Style 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A1DCA45-A9B4-42D1-9070-612B670A78DF}" name="Page_17_left" displayName="Page_17_left" ref="A2:C33" totalsRowShown="0" headerRowDxfId="78" dataDxfId="76" headerRowBorderDxfId="77">
  <autoFilter ref="A2:C33" xr:uid="{7D594BD8-1A5E-4F30-AAD8-4184D3676288}"/>
  <tableColumns count="3">
    <tableColumn id="1" xr3:uid="{72BF84B4-09F7-4F83-9FFD-AC1EADFFADF3}" name="Percentile" dataDxfId="75"/>
    <tableColumn id="2" xr3:uid="{F5B54956-9853-4FE2-B29C-58838EC9AF77}" name="Actual growth (per cent)" dataDxfId="74"/>
    <tableColumn id="3" xr3:uid="{2EA831DD-BEF0-43D1-85AD-DE7EF08D5846}" name="Growth needed to reach NLW (per cent)" dataDxfId="73"/>
  </tableColumns>
  <tableStyleInfo name="Table Style 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49D6904-BE4C-4329-A403-C1FEAF7703D1}" name="Page_17_right" displayName="Page_17_right" ref="A2:C13" totalsRowShown="0" headerRowBorderDxfId="72" tableBorderDxfId="71">
  <autoFilter ref="A2:C13" xr:uid="{949D6904-BE4C-4329-A403-C1FEAF7703D1}"/>
  <tableColumns count="3">
    <tableColumn id="1" xr3:uid="{773E47ED-4871-4804-8312-DBCEAC344EDB}" name="Year" dataDxfId="70"/>
    <tableColumn id="2" xr3:uid="{D7874FBA-A3A2-4358-8670-2D2F9CDE95C2}" name="Covered (number)" dataDxfId="69" dataCellStyle="Comma"/>
    <tableColumn id="3" xr3:uid="{DB4ECA1E-D871-4D36-9576-DBF53F4AC770}" name="Coverage rate (per cent)" dataDxfId="68"/>
  </tableColumns>
  <tableStyleInfo name="Table Style 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8DB500A-3422-4517-9C53-EE688650F0D1}" name="Page_18_left" displayName="Page_18_left" ref="A2:D7" totalsRowShown="0" headerRowDxfId="67" headerRowBorderDxfId="66" tableBorderDxfId="65">
  <autoFilter ref="A2:D7" xr:uid="{D8DB500A-3422-4517-9C53-EE688650F0D1}"/>
  <tableColumns count="4">
    <tableColumn id="1" xr3:uid="{A5A53DD0-A0CF-4EEA-ACE6-8103ADD98B38}" name="Response" dataDxfId="64"/>
    <tableColumn id="2" xr3:uid="{CA8F352A-CFFE-4198-BFFA-E6137A7A3FFB}" name="2022 (per cent)"/>
    <tableColumn id="3" xr3:uid="{8107177F-FA2F-43F5-AE02-0A7689CD8093}" name="2023 (per cent)"/>
    <tableColumn id="4" xr3:uid="{DE873CFD-DA41-4162-93F9-774BCF114197}" name="2024 (per cent)"/>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940CF475-357C-4458-8130-472CB518CED1}" name="Page_6_bottom" displayName="Page_6_bottom" ref="A2:E17" totalsRowShown="0" headerRowDxfId="255" headerRowBorderDxfId="254">
  <autoFilter ref="A2:E17" xr:uid="{940CF475-357C-4458-8130-472CB518CED1}"/>
  <tableColumns count="5">
    <tableColumn id="1" xr3:uid="{E4AD2ED1-D3DA-4547-A03A-79C9274A7FC6}" name="Month" dataDxfId="253"/>
    <tableColumn id="2" xr3:uid="{1A022B3E-6F55-497D-A664-5A3795C067DB}" name="2024 HM Treasury (per cent)"/>
    <tableColumn id="3" xr3:uid="{5F2314A7-4050-4CB2-9886-F5A89427627B}" name="2024 Bank of England (per cent)" dataDxfId="252"/>
    <tableColumn id="4" xr3:uid="{BF85D168-F0E9-4749-A202-0C0706CEFBC2}" name="2025 HM Treasury (per cent)"/>
    <tableColumn id="5" xr3:uid="{E21E9FB7-8F77-4E89-BD2A-4AE98EE8CD3F}" name="2025 Bank of England (per cent)" dataDxfId="251"/>
  </tableColumns>
  <tableStyleInfo name="Table Style 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3868A9D-DF19-4F6A-98FB-3D36F05C54AE}" name="Page_18_centre" displayName="Page_18_centre" ref="A2:D7" totalsRowShown="0" headerRowDxfId="63" dataDxfId="61" headerRowBorderDxfId="62">
  <autoFilter ref="A2:D7" xr:uid="{A3868A9D-DF19-4F6A-98FB-3D36F05C54AE}"/>
  <tableColumns count="4">
    <tableColumn id="1" xr3:uid="{7C34DAC7-0DBA-484C-8B8E-5DBAB0931ABD}" name="Response" dataDxfId="60"/>
    <tableColumn id="2" xr3:uid="{3630703D-D344-4CF1-A8FC-B5C9B28A0FFC}" name="2022 (per cent)" dataDxfId="59"/>
    <tableColumn id="3" xr3:uid="{5BEF21EA-D182-4440-B5E6-53FADC471884}" name="2023 (per cent)" dataDxfId="58"/>
    <tableColumn id="4" xr3:uid="{10259D71-6117-4CCE-9C76-874B42068BA9}" name="2024 (per cent)" dataDxfId="57"/>
  </tableColumns>
  <tableStyleInfo name="Table Style 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08B84CF-ABDA-4835-A0AB-53507AD66099}" name="Page_18_right" displayName="Page_18_right" ref="A2:D7" totalsRowShown="0" headerRowDxfId="56" dataDxfId="54" headerRowBorderDxfId="55">
  <autoFilter ref="A2:D7" xr:uid="{508B84CF-ABDA-4835-A0AB-53507AD66099}"/>
  <tableColumns count="4">
    <tableColumn id="1" xr3:uid="{25B00EFA-A1BF-4564-99F6-929041544BA2}" name="Response" dataDxfId="53"/>
    <tableColumn id="2" xr3:uid="{C408986E-C240-4A8E-9D5F-091090D9AEF1}" name="2022 (per cent)" dataDxfId="52"/>
    <tableColumn id="3" xr3:uid="{D540F010-66E0-429E-80A0-CB9959220DAE}" name="2023 (per cent)" dataDxfId="51"/>
    <tableColumn id="4" xr3:uid="{A8FD48F8-8368-4240-93DF-929414D4A981}" name="2024 (per cent)" dataDxfId="50"/>
  </tableColumns>
  <tableStyleInfo name="Table Style 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E9CFEDA-80BD-4D1A-898E-08F3700D5C87}" name="Page_19_top" displayName="Page_19_top" ref="A2:C5" totalsRowShown="0" headerRowDxfId="49" dataDxfId="47" headerRowBorderDxfId="48">
  <autoFilter ref="A2:C5" xr:uid="{12F87441-F793-462D-9530-B6DA20DE9F27}"/>
  <tableColumns count="3">
    <tableColumn id="1" xr3:uid="{A8432964-EBAF-4CEA-8C35-64964CA06384}" name="Year (April)" dataDxfId="46"/>
    <tableColumn id="2" xr3:uid="{8713B7E4-E7C4-4607-BA51-5F1077137E39}" name="16-17 year olds (per cent)" dataDxfId="45"/>
    <tableColumn id="3" xr3:uid="{841E5D25-D583-417C-B1A7-AB5F83C5E0F2}" name="18-20 year olds (per cent)" dataDxfId="44"/>
  </tableColumns>
  <tableStyleInfo name="Table Style 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803E87A-E787-4C32-B2C3-7077AFB6362A}" name="Page_19_right" displayName="Page_19_right" ref="A2:C75" totalsRowShown="0" headerRowDxfId="43" dataDxfId="41" headerRowBorderDxfId="42">
  <autoFilter ref="A2:C75" xr:uid="{2803E87A-E787-4C32-B2C3-7077AFB6362A}"/>
  <tableColumns count="3">
    <tableColumn id="1" xr3:uid="{6DA60400-CA23-4966-85D6-1D576307D1E7}" name="Month" dataDxfId="40"/>
    <tableColumn id="2" xr3:uid="{3151812B-8B22-4572-B0C3-4775D9E0E1B0}" name="Under 18" dataDxfId="39"/>
    <tableColumn id="4" xr3:uid="{5165DDFE-159E-4709-B3E3-366A320A1C3E}" name="18-24" dataDxfId="38"/>
  </tableColumns>
  <tableStyleInfo name="Table Style 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8CE761F-D80B-43E8-9C5D-625237F1503E}" name="Page_20_top" displayName="Page_20_top" ref="A2:C16" totalsRowShown="0" headerRowDxfId="37" dataDxfId="35" headerRowBorderDxfId="36" dataCellStyle="Comma">
  <autoFilter ref="A2:C16" xr:uid="{18CE761F-D80B-43E8-9C5D-625237F1503E}"/>
  <tableColumns count="3">
    <tableColumn id="1" xr3:uid="{57772969-1A17-4412-9BD6-9D35EC8174A0}" name="Year (April)" dataDxfId="34"/>
    <tableColumn id="2" xr3:uid="{2585E268-8605-45D1-BAA2-C7AC5579AF0F}" name="16-17 (per cent)" dataDxfId="33" dataCellStyle="Comma"/>
    <tableColumn id="3" xr3:uid="{749DAEE1-A93D-4833-9D58-22B7C3DB3406}" name="18-20 (per cent)" dataDxfId="32" dataCellStyle="Comma"/>
  </tableColumns>
  <tableStyleInfo name="Table Style 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C076729-A87D-483C-A16E-E28037E24FF1}" name="Page_20_bottom" displayName="Page_20_bottom" ref="A2:G6" totalsRowShown="0" headerRowDxfId="31" dataDxfId="29" headerRowBorderDxfId="30">
  <autoFilter ref="A2:G6" xr:uid="{7C076729-A87D-483C-A16E-E28037E24FF1}"/>
  <tableColumns count="7">
    <tableColumn id="1" xr3:uid="{B864ED70-5CE3-4DFC-9A7A-A387845D521F}" name="Coverage type" dataDxfId="28"/>
    <tableColumn id="2" xr3:uid="{2347E9AA-C0C5-43FF-8476-CD00FC111DAE}" name="16-17 year olds, 2019 (per cent)" dataDxfId="27"/>
    <tableColumn id="3" xr3:uid="{C64E9A71-2DC3-454E-B4A2-A23F441C4FA3}" name="16-17 year olds, 2023 (per cent)" dataDxfId="26"/>
    <tableColumn id="4" xr3:uid="{6767F153-65CD-46A1-AA8D-8928D157970E}" name="16-17 year olds, 2024 (per cent)" dataDxfId="25"/>
    <tableColumn id="5" xr3:uid="{03F1B38B-35C0-4397-81DD-01E780DD15C0}" name="18-20 year olds, 2019 (per cent)" dataDxfId="24"/>
    <tableColumn id="6" xr3:uid="{E22CD037-9DA0-4A0C-8401-EF55D6EA23EC}" name="18-20 year olds, 2023 (per cent)" dataDxfId="23"/>
    <tableColumn id="7" xr3:uid="{19410703-1AB9-444E-9811-B227482B6906}" name="18-20 year olds, 2024 (per cent)" dataDxfId="22"/>
  </tableColumns>
  <tableStyleInfo name="Table Style 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02EE35F-29BD-403C-AEF8-7A232E494084}" name="Page_21" displayName="Page_21" ref="A2:E30" totalsRowShown="0" headerRowDxfId="21" dataDxfId="19" headerRowBorderDxfId="20" dataCellStyle="Comma">
  <autoFilter ref="A2:E30" xr:uid="{18CE761F-D80B-43E8-9C5D-625237F1503E}"/>
  <tableColumns count="5">
    <tableColumn id="1" xr3:uid="{7710A38F-3FE4-456A-A966-0E1E4684C63B}" name="Uprating month" dataDxfId="18"/>
    <tableColumn id="5" xr3:uid="{52F84EC6-411E-4813-8279-E5471701DA9E}" name="Adult rate" dataDxfId="17"/>
    <tableColumn id="4" xr3:uid="{F621ABD1-7F9F-4342-AD8E-C951BD5EF25D}" name="18-21 year olds (per cent)" dataDxfId="16"/>
    <tableColumn id="2" xr3:uid="{2894E200-EA76-41AD-95FE-2070BCA496BC}" name="18-20 year olds (per cent)" dataDxfId="15" dataCellStyle="Comma"/>
    <tableColumn id="3" xr3:uid="{70B7BF29-5748-4370-BE52-725C8DB27D92}" name="16-17 year olds (per cent)" dataDxfId="14" dataCellStyle="Comma"/>
  </tableColumns>
  <tableStyleInfo name="Table Style 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59B7EF7-573D-4593-B107-A91BF08EC85B}" name="Page_22_left" displayName="Page_22_left" ref="A2:C63" totalsRowShown="0" headerRowDxfId="13" headerRowBorderDxfId="12" tableBorderDxfId="11">
  <autoFilter ref="A2:C63" xr:uid="{059B7EF7-573D-4593-B107-A91BF08EC85B}"/>
  <tableColumns count="3">
    <tableColumn id="1" xr3:uid="{0F05A10E-0E32-40CC-8836-7EE22982EB8E}" name="Month" dataDxfId="10"/>
    <tableColumn id="2" xr3:uid="{65900D84-A4DE-42AD-86C0-8346A04388CD}" name="Apprenticeship vacancies" dataDxfId="9"/>
    <tableColumn id="3" xr3:uid="{9D1A5446-EEC1-4E5F-BCA3-22FB172C668A}" name="All vacancies" dataDxfId="8"/>
  </tableColumns>
  <tableStyleInfo name="Table Style 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8124BCF1-4D69-4EFE-A818-4CC0C355D55C}" name="Page_22_centre" displayName="Page_22_centre" ref="A2:D5" totalsRowShown="0" headerRowDxfId="7" headerRowBorderDxfId="6">
  <autoFilter ref="A2:D5" xr:uid="{8124BCF1-4D69-4EFE-A818-4CC0C355D55C}"/>
  <tableColumns count="4">
    <tableColumn id="1" xr3:uid="{180FA273-5D96-4BD5-B7BD-9D85E182110D}" name="Year (April)"/>
    <tableColumn id="2" xr3:uid="{D8DDD6BD-506D-46E1-9898-F1A44E319503}" name="16-18, Year 1 (per cent)"/>
    <tableColumn id="3" xr3:uid="{F7011D99-8494-400F-A5AD-3782AAAA40D9}" name="16-18, Year 2+ (per cent)"/>
    <tableColumn id="4" xr3:uid="{6639FDC0-10A6-460B-A7CA-BEA518331664}" name="19-24, Year 1 (per cent)"/>
  </tableColumns>
  <tableStyleInfo name="Table Style 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8B264E2-E9C9-4217-808B-5480500811D1}" name="Page_22_right" displayName="Page_22_right" ref="A2:E4" totalsRowShown="0" headerRowDxfId="5" headerRowBorderDxfId="4">
  <autoFilter ref="A2:E4" xr:uid="{78B264E2-E9C9-4217-808B-5480500811D1}"/>
  <tableColumns count="5">
    <tableColumn id="1" xr3:uid="{E4520BBC-6208-417F-A1DE-18459A5BD4EB}" name="Year (April)"/>
    <tableColumn id="2" xr3:uid="{436DD6B7-D5C1-497A-882A-42980E052733}" name="18, Year 1 (per cent)"/>
    <tableColumn id="3" xr3:uid="{DE13AC9E-261B-41A9-9122-D91535F2EA53}" name="18, Year 2+ (per cent)"/>
    <tableColumn id="4" xr3:uid="{A190E908-306C-44AD-9AE8-5F39E5632AC0}" name="19-20, Year 1 (per cent)"/>
    <tableColumn id="5" xr3:uid="{FC270AD2-F5A7-41DD-96EB-1D82F69683CA}" name="21+, Year 1 (per cent)"/>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045D6B3-F75F-4021-8605-9002E32E686A}" name="Page_7_left" displayName="Page_7_left" ref="A2:F124" totalsRowShown="0" headerRowDxfId="250" headerRowBorderDxfId="249">
  <autoFilter ref="A2:F124" xr:uid="{2045D6B3-F75F-4021-8605-9002E32E686A}"/>
  <tableColumns count="6">
    <tableColumn id="1" xr3:uid="{1E545418-589D-4C19-8CC6-AC74108843D8}" name="Month" dataDxfId="248"/>
    <tableColumn id="2" xr3:uid="{3C7D505B-899D-477C-A781-E03B695E9FC8}" name="CPIH (per cent)" dataDxfId="247"/>
    <tableColumn id="3" xr3:uid="{B936503E-E5A8-4FA8-BCEE-2144CC14AFBD}" name="CPI (per cent)" dataDxfId="246"/>
    <tableColumn id="4" xr3:uid="{3FABD122-085F-45F1-A2CF-21A44831284E}" name="RPI (per cent)" dataDxfId="245"/>
    <tableColumn id="5" xr3:uid="{A4D15F09-7701-41E9-AB4E-135D289DF66F}" name="HCI all (per cent)" dataDxfId="244"/>
    <tableColumn id="6" xr3:uid="{93406016-1AC1-403C-9362-A911703ABCAD}" name="HCI decile 1 (per cent)" dataDxfId="243"/>
  </tableColumns>
  <tableStyleInfo name="Table Style 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E923B1A-F7B9-48A4-B692-BC15846838D7}" name="Table_notes" displayName="Table_notes" ref="A1:C35" totalsRowShown="0" dataDxfId="3">
  <autoFilter ref="A1:C35" xr:uid="{FE923B1A-F7B9-48A4-B692-BC15846838D7}"/>
  <tableColumns count="3">
    <tableColumn id="1" xr3:uid="{2F270297-5047-4490-9E4B-07C921183A9C}" name="Figure" dataDxfId="2">
      <calculatedColumnFormula>Contents!A2</calculatedColumnFormula>
    </tableColumn>
    <tableColumn id="2" xr3:uid="{DD4BDA14-2CF5-4939-BAC0-735BA337CBAE}" name="Source Notes" dataDxfId="1"/>
    <tableColumn id="3" xr3:uid="{FEC60CE7-E55A-4CC6-948C-B7ACBE0523EF}" name="Note" dataDxfId="0"/>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58311B3-79B1-4F2E-AD99-31F1F2201ECC}" name="Page_7_centre" displayName="Page_7_centre" ref="A2:F123" totalsRowShown="0" headerRowDxfId="242" headerRowBorderDxfId="241">
  <autoFilter ref="A2:F123" xr:uid="{858311B3-79B1-4F2E-AD99-31F1F2201ECC}"/>
  <tableColumns count="6">
    <tableColumn id="1" xr3:uid="{6A8442CE-0AEE-494A-8A3A-75B7722F0207}" name="Month"/>
    <tableColumn id="2" xr3:uid="{7166DCC2-3571-42E7-8503-BA61A2617A78}" name="CPI" dataDxfId="240"/>
    <tableColumn id="3" xr3:uid="{F5699F4F-E2CD-4718-82B8-AD9EF1B56C7B}" name="RPI" dataDxfId="239"/>
    <tableColumn id="4" xr3:uid="{779542A6-4342-4BEA-A572-248930FB738B}" name="HCI decile 1" dataDxfId="238"/>
    <tableColumn id="5" xr3:uid="{CADF316D-7ACD-4BC7-8EE4-33BA5EDAD27E}" name="HCI decile 5" dataDxfId="237"/>
    <tableColumn id="6" xr3:uid="{38DFD809-EE81-4F0A-ACD0-0ADCD15BE814}" name="HCI decile 9" dataDxfId="236"/>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98354B9-A119-429E-A319-42D05BBFB288}" name="Page_7_right" displayName="Page_7_right" ref="A2:H32" totalsRowShown="0" headerRowDxfId="235" dataDxfId="233" headerRowBorderDxfId="234">
  <autoFilter ref="A2:H32" xr:uid="{098354B9-A119-429E-A319-42D05BBFB288}"/>
  <tableColumns count="8">
    <tableColumn id="1" xr3:uid="{BA2044C6-9F17-4BD6-B9D2-A0B21C8050E4}" name="Quarter" dataDxfId="232"/>
    <tableColumn id="2" xr3:uid="{779EA874-0411-4E03-AC02-8C902FD7AC11}" name="CPI (per cent)" dataDxfId="231"/>
    <tableColumn id="3" xr3:uid="{FC314450-D1E6-4343-AAC4-7075EF6BFCBD}" name="RPI (per cent)" dataDxfId="230"/>
    <tableColumn id="4" xr3:uid="{4AB5758B-141E-42D5-AD83-4F7C48C29BC6}" name="CPI (HMT Oct 24) (per cent)" dataDxfId="229"/>
    <tableColumn id="5" xr3:uid="{BB7030D7-3A28-4434-9FFA-03DA2F589B22}" name="CPI (OBR Mar 24) (per cent)" dataDxfId="228"/>
    <tableColumn id="6" xr3:uid="{5ECF104A-0DF3-4BE4-90F3-79565448A756}" name="CPI  (Bank of England Aug 24) (per cent)" dataDxfId="227"/>
    <tableColumn id="7" xr3:uid="{26590052-8C19-4575-8043-C67B785B78E6}" name="RPI (HMT Oct 24) (per cent)" dataDxfId="226"/>
    <tableColumn id="8" xr3:uid="{9C2102E6-EC75-43D4-A3FB-AD81E8BD83DD}" name="RPI (OBR Mar 24) (per cent)" dataDxfId="225"/>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CEB0FBF1-3BEE-4D19-8433-7C0B1EA8B6CA}" name="Page_8_top" displayName="Page_8_top" ref="A2:F26" totalsRowShown="0" headerRowDxfId="224" headerRowBorderDxfId="223">
  <autoFilter ref="A2:F26" xr:uid="{CEB0FBF1-3BEE-4D19-8433-7C0B1EA8B6CA}"/>
  <tableColumns count="6">
    <tableColumn id="1" xr3:uid="{35E38D61-80AD-424B-8D4D-CA26CAA6CCBD}" name="Month" dataDxfId="222"/>
    <tableColumn id="2" xr3:uid="{5FEBA10F-16FD-4F4B-9F7C-454956A6C196}" name="NLW (£)" dataDxfId="221"/>
    <tableColumn id="3" xr3:uid="{ADADE38C-814D-4F1F-9937-F2146874F2B7}" name="CPI (BoE) (£)" dataDxfId="220"/>
    <tableColumn id="4" xr3:uid="{12A86FA1-5262-41B6-ACCE-0CE1F62886BC}" name="RPI (HMT) (£)" dataDxfId="219"/>
    <tableColumn id="5" xr3:uid="{380B7D94-C7B0-453E-B3B5-32F1AB911B53}" name="HCI (CPI/RPI) (£)" dataDxfId="218"/>
    <tableColumn id="6" xr3:uid="{0F3C36F3-CEE8-41C2-9C2A-BCEB8BFB5C55}" name="HCI (CPI+) (£)" dataDxfId="217"/>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3A4DB81F-3BAB-43A8-BF06-B091DBE487DB}" name="Page_8_bottom" displayName="Page_8_bottom" ref="A2:E86" totalsRowShown="0" headerRowDxfId="216" headerRowBorderDxfId="215">
  <autoFilter ref="A2:E86" xr:uid="{3A4DB81F-3BAB-43A8-BF06-B091DBE487DB}"/>
  <tableColumns count="5">
    <tableColumn id="1" xr3:uid="{9027FA09-68D4-4BE4-B564-5A62411A73A8}" name="Month" dataDxfId="214"/>
    <tableColumn id="2" xr3:uid="{B35ADC28-C2C1-4D6E-8287-36FC8FC10B81}" name="NLW (£)" dataDxfId="213"/>
    <tableColumn id="3" xr3:uid="{87DFA436-74CD-401A-B060-0317E5D98472}" name="CPI (BoE) (£)" dataDxfId="212"/>
    <tableColumn id="4" xr3:uid="{0B011D3B-62B2-4FE2-A781-B0D6121A039B}" name="RPI (HMT) (£)" dataDxfId="211"/>
    <tableColumn id="5" xr3:uid="{A025E610-A342-4E21-996A-9CFA6726F53D}" name="HCI (CPI+) (£)" dataDxfId="210"/>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05CCDBA-CE62-4FF7-A38D-5AA615D2DDD2}" name="Page_9_top" displayName="Page_9_top" ref="A2:B12" totalsRowShown="0" headerRowDxfId="209" headerRowBorderDxfId="208">
  <autoFilter ref="A2:B12" xr:uid="{105CCDBA-CE62-4FF7-A38D-5AA615D2DDD2}"/>
  <tableColumns count="2">
    <tableColumn id="1" xr3:uid="{26F3393C-5D44-45D1-B2FC-54DEA5726D65}" name="Household income decile" dataDxfId="207"/>
    <tableColumn id="2" xr3:uid="{0B98BC08-6795-4C7E-A4B0-A4FFDC8B930E}" name="Share of working households (per cent)" dataDxfId="206"/>
  </tableColumns>
  <tableStyleInfo name="Table Style 1" showFirstColumn="0" showLastColumn="0" showRowStripes="1" showColumnStripes="0"/>
</table>
</file>

<file path=xl/theme/theme1.xml><?xml version="1.0" encoding="utf-8"?>
<a:theme xmlns:a="http://schemas.openxmlformats.org/drawingml/2006/main" name="LPC Theme">
  <a:themeElements>
    <a:clrScheme name="LPC theme">
      <a:dk1>
        <a:sysClr val="windowText" lastClr="000000"/>
      </a:dk1>
      <a:lt1>
        <a:sysClr val="window" lastClr="FFFFFF"/>
      </a:lt1>
      <a:dk2>
        <a:srgbClr val="44546A"/>
      </a:dk2>
      <a:lt2>
        <a:srgbClr val="E7E6E6"/>
      </a:lt2>
      <a:accent1>
        <a:srgbClr val="4D6579"/>
      </a:accent1>
      <a:accent2>
        <a:srgbClr val="97CADB"/>
      </a:accent2>
      <a:accent3>
        <a:srgbClr val="7A7EB3"/>
      </a:accent3>
      <a:accent4>
        <a:srgbClr val="E39B5C"/>
      </a:accent4>
      <a:accent5>
        <a:srgbClr val="F9DE79"/>
      </a:accent5>
      <a:accent6>
        <a:srgbClr val="8C0935"/>
      </a:accent6>
      <a:hlink>
        <a:srgbClr val="0563C1"/>
      </a:hlink>
      <a:folHlink>
        <a:srgbClr val="954F72"/>
      </a:folHlink>
    </a:clrScheme>
    <a:fontScheme name="Univers">
      <a:majorFont>
        <a:latin typeface="Univers"/>
        <a:ea typeface=""/>
        <a:cs typeface=""/>
      </a:majorFont>
      <a:minorFont>
        <a:latin typeface="Univers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LPC Theme" id="{301585C1-33B8-4C9A-9A8D-AD4409C55F2C}" vid="{C13CC213-96D3-4CC8-B62F-A8505306105E}"/>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39.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41.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B1F5C-EEBC-4BEA-A954-2D7523241BBA}">
  <dimension ref="A1:A48"/>
  <sheetViews>
    <sheetView showGridLines="0" tabSelected="1" zoomScale="88" workbookViewId="0"/>
  </sheetViews>
  <sheetFormatPr defaultRowHeight="14.1" x14ac:dyDescent="0.5"/>
  <cols>
    <col min="1" max="1" width="113.37890625" bestFit="1" customWidth="1"/>
  </cols>
  <sheetData>
    <row r="1" spans="1:1" ht="24" customHeight="1" x14ac:dyDescent="0.65">
      <c r="A1" s="60" t="s">
        <v>0</v>
      </c>
    </row>
    <row r="2" spans="1:1" ht="27" customHeight="1" x14ac:dyDescent="0.5">
      <c r="A2" s="39" t="s">
        <v>23</v>
      </c>
    </row>
    <row r="3" spans="1:1" x14ac:dyDescent="0.5">
      <c r="A3" s="39" t="s">
        <v>24</v>
      </c>
    </row>
    <row r="4" spans="1:1" x14ac:dyDescent="0.5">
      <c r="A4" s="39" t="s">
        <v>25</v>
      </c>
    </row>
    <row r="5" spans="1:1" x14ac:dyDescent="0.5">
      <c r="A5" s="39" t="s">
        <v>26</v>
      </c>
    </row>
    <row r="6" spans="1:1" x14ac:dyDescent="0.5">
      <c r="A6" s="39" t="s">
        <v>27</v>
      </c>
    </row>
    <row r="7" spans="1:1" x14ac:dyDescent="0.5">
      <c r="A7" s="39" t="s">
        <v>28</v>
      </c>
    </row>
    <row r="8" spans="1:1" x14ac:dyDescent="0.5">
      <c r="A8" s="39" t="s">
        <v>467</v>
      </c>
    </row>
    <row r="9" spans="1:1" x14ac:dyDescent="0.5">
      <c r="A9" s="39" t="s">
        <v>468</v>
      </c>
    </row>
    <row r="10" spans="1:1" x14ac:dyDescent="0.5">
      <c r="A10" s="39" t="s">
        <v>29</v>
      </c>
    </row>
    <row r="11" spans="1:1" x14ac:dyDescent="0.5">
      <c r="A11" s="39" t="s">
        <v>400</v>
      </c>
    </row>
    <row r="12" spans="1:1" s="24" customFormat="1" x14ac:dyDescent="0.5">
      <c r="A12" s="39" t="s">
        <v>351</v>
      </c>
    </row>
    <row r="13" spans="1:1" s="24" customFormat="1" x14ac:dyDescent="0.5">
      <c r="A13" s="39" t="s">
        <v>352</v>
      </c>
    </row>
    <row r="14" spans="1:1" x14ac:dyDescent="0.5">
      <c r="A14" s="39" t="s">
        <v>30</v>
      </c>
    </row>
    <row r="15" spans="1:1" x14ac:dyDescent="0.5">
      <c r="A15" s="39" t="s">
        <v>31</v>
      </c>
    </row>
    <row r="16" spans="1:1" x14ac:dyDescent="0.5">
      <c r="A16" s="39" t="s">
        <v>32</v>
      </c>
    </row>
    <row r="17" spans="1:1" x14ac:dyDescent="0.5">
      <c r="A17" s="62" t="s">
        <v>353</v>
      </c>
    </row>
    <row r="18" spans="1:1" x14ac:dyDescent="0.5">
      <c r="A18" s="62" t="s">
        <v>354</v>
      </c>
    </row>
    <row r="19" spans="1:1" x14ac:dyDescent="0.5">
      <c r="A19" s="62" t="s">
        <v>355</v>
      </c>
    </row>
    <row r="20" spans="1:1" x14ac:dyDescent="0.5">
      <c r="A20" s="62" t="s">
        <v>356</v>
      </c>
    </row>
    <row r="21" spans="1:1" x14ac:dyDescent="0.5">
      <c r="A21" s="62" t="s">
        <v>444</v>
      </c>
    </row>
    <row r="22" spans="1:1" x14ac:dyDescent="0.5">
      <c r="A22" s="62" t="s">
        <v>33</v>
      </c>
    </row>
    <row r="23" spans="1:1" x14ac:dyDescent="0.5">
      <c r="A23" s="62" t="s">
        <v>445</v>
      </c>
    </row>
    <row r="24" spans="1:1" x14ac:dyDescent="0.5">
      <c r="A24" s="62" t="s">
        <v>446</v>
      </c>
    </row>
    <row r="25" spans="1:1" x14ac:dyDescent="0.5">
      <c r="A25" s="62" t="s">
        <v>447</v>
      </c>
    </row>
    <row r="26" spans="1:1" x14ac:dyDescent="0.5">
      <c r="A26" s="62" t="s">
        <v>448</v>
      </c>
    </row>
    <row r="27" spans="1:1" x14ac:dyDescent="0.5">
      <c r="A27" s="62" t="s">
        <v>34</v>
      </c>
    </row>
    <row r="28" spans="1:1" x14ac:dyDescent="0.5">
      <c r="A28" s="62" t="s">
        <v>35</v>
      </c>
    </row>
    <row r="29" spans="1:1" x14ac:dyDescent="0.5">
      <c r="A29" s="62" t="s">
        <v>36</v>
      </c>
    </row>
    <row r="30" spans="1:1" x14ac:dyDescent="0.5">
      <c r="A30" s="62" t="s">
        <v>449</v>
      </c>
    </row>
    <row r="31" spans="1:1" x14ac:dyDescent="0.5">
      <c r="A31" s="62" t="s">
        <v>450</v>
      </c>
    </row>
    <row r="32" spans="1:1" x14ac:dyDescent="0.5">
      <c r="A32" s="62" t="s">
        <v>451</v>
      </c>
    </row>
    <row r="33" spans="1:1" x14ac:dyDescent="0.5">
      <c r="A33" s="62" t="s">
        <v>37</v>
      </c>
    </row>
    <row r="34" spans="1:1" x14ac:dyDescent="0.5">
      <c r="A34" s="62" t="s">
        <v>38</v>
      </c>
    </row>
    <row r="35" spans="1:1" x14ac:dyDescent="0.5">
      <c r="A35" s="62" t="s">
        <v>39</v>
      </c>
    </row>
    <row r="36" spans="1:1" x14ac:dyDescent="0.5">
      <c r="A36" s="62" t="s">
        <v>40</v>
      </c>
    </row>
    <row r="37" spans="1:1" x14ac:dyDescent="0.5">
      <c r="A37" s="62" t="s">
        <v>43</v>
      </c>
    </row>
    <row r="38" spans="1:1" x14ac:dyDescent="0.5">
      <c r="A38" s="39" t="s">
        <v>41</v>
      </c>
    </row>
    <row r="39" spans="1:1" x14ac:dyDescent="0.5">
      <c r="A39" s="39" t="s">
        <v>42</v>
      </c>
    </row>
    <row r="40" spans="1:1" x14ac:dyDescent="0.5">
      <c r="A40" s="39" t="s">
        <v>469</v>
      </c>
    </row>
    <row r="41" spans="1:1" ht="15" customHeight="1" x14ac:dyDescent="0.5">
      <c r="A41" s="39" t="s">
        <v>363</v>
      </c>
    </row>
    <row r="42" spans="1:1" ht="28.5" customHeight="1" x14ac:dyDescent="0.5">
      <c r="A42" t="s">
        <v>2</v>
      </c>
    </row>
    <row r="44" spans="1:1" ht="18" x14ac:dyDescent="0.5">
      <c r="A44" s="61"/>
    </row>
    <row r="45" spans="1:1" ht="18" x14ac:dyDescent="0.5">
      <c r="A45" s="61"/>
    </row>
    <row r="46" spans="1:1" ht="18" x14ac:dyDescent="0.5">
      <c r="A46" s="61"/>
    </row>
    <row r="47" spans="1:1" x14ac:dyDescent="0.5">
      <c r="A47" s="9"/>
    </row>
    <row r="48" spans="1:1" x14ac:dyDescent="0.5">
      <c r="A48" s="9"/>
    </row>
  </sheetData>
  <phoneticPr fontId="16" type="noConversion"/>
  <hyperlinks>
    <hyperlink ref="A2" location="'Page 5'!A1" display="Page 5: Projected path for the National Living Wage to reach two-thirds of median earnings in 2024, 2020-2024" xr:uid="{F400273E-BADF-4612-8749-B33B01D6E836}"/>
    <hyperlink ref="A41" location="Notes!A1" display="Sources and additional notes" xr:uid="{AEB6ADBD-B9DF-44B9-A2F4-4F3E16A340EE}"/>
    <hyperlink ref="A5" location="'Page 7 left'!A1" display="Page 7 left: Inflation rates, 2014-2024" xr:uid="{E79FBDB9-A866-4397-B6BC-B6980718CDDC}"/>
    <hyperlink ref="A6" location="'Page 7 centre'!A1" display="Page 7 centre: Price indices (September 2019=100), 2014-2024" xr:uid="{1BBEDD17-C028-4792-992A-25CB6D2D2BAE}"/>
    <hyperlink ref="A3" location="'Page 6 top'!A1" display="Page 6 top: Annual average wage growth, actual and forecast, 2021-2025" xr:uid="{F2BAE98F-FF8F-4E6A-9CC6-17D4D229FF47}"/>
    <hyperlink ref="A4" location="'Page 6 bottom'!A1" display="Page 6 bottom: Wage forecasts for 2024 Q4 and 2025 Q4 by month of forecast, 2023-2024" xr:uid="{FAD28B19-4724-42B3-9101-568BEC5F1816}"/>
    <hyperlink ref="A7" location="'Page 7 right'!A1" display="Page 7 right: Price inflation, actual and forecasts, 2020-2027" xr:uid="{59D71DF1-77A9-407B-9DC5-72B504FEEEBC}"/>
    <hyperlink ref="A8" location="'Page 8 top'!A1" display="Page 8 top: Share of firms with low or no confidence of meeting debt obligations by firm size, 2021-2023" xr:uid="{7EB5A0F5-6D90-437F-9DEC-8919573D3547}"/>
    <hyperlink ref="A9" location="'Page 8 bottom'!A1" display="Page 8 bottom: Factors affecting firms raising prices, 2022-2023" xr:uid="{513441CF-0994-4A40-A00E-7570674E8366}"/>
    <hyperlink ref="A10" location="'Page 9 top'!A1" display="Page 9 top: Share of working households with at least one NLW worker, by income decile, 2022-23" xr:uid="{D0F2BD9E-5AEB-4320-8222-F46BC54B3D4D}"/>
    <hyperlink ref="A12" location="'Page 11 top'!A1" display="Page 11 top: Share of workers who would be worried about each factor if thinking about taking a job with a different employer" xr:uid="{E5B567A7-06A1-466C-9BAB-7B35BD140FB8}"/>
    <hyperlink ref="A13" location="'Page 11 bottom'!A1" display="Page 11 bottom: Most important factors when considering moving job" xr:uid="{8F53ED15-C6A0-415D-A974-330B8DD35E49}"/>
    <hyperlink ref="A14" location="'Page 12 left'!A1" display="Page 12 left: GDP and GDP per head index (start of recession=100)" xr:uid="{54646EEC-46C4-4476-B30D-DD66F316DF1D}"/>
    <hyperlink ref="A15" location="'Page 12 centre'!A1" display="Page 12 centre: GDP and forecast GDP index (2019 Q4=100), 2021-2027" xr:uid="{C8F44DFC-056F-41AA-A830-60E2FE5B619C}"/>
    <hyperlink ref="A16" location="'Page 11 right'!A1" display="Page 11 right: Proportion of firms with worker shortages by sector, Nov 2021-Oct 2023" xr:uid="{34E07DD1-0BE6-495F-A2EB-0588E1AD7B56}"/>
    <hyperlink ref="A17" location="'Page 13 top left'!A1" display="Page 13 top left: Proportion of firms with less than one month’s cash reserves" xr:uid="{A33F8DDD-4606-4589-A6B9-70FC372849F9}"/>
    <hyperlink ref="A18" location="'Page 13 top right'!A1" display="Page 13 top right: Proportion of firms with low or no confidence in meeting current debt obligations" xr:uid="{2AEC2512-8CE6-4F50-8718-E08C3ED37711}"/>
    <hyperlink ref="A19" location="'Page 13 bottom left'!A1" display="Page 13 bottom left: Proportion of firms with moderate or severe risk of insolvency" xr:uid="{1459C6BC-FCE8-4246-B596-11649FDABEAC}"/>
    <hyperlink ref="A20" location="'Page 13 bottom right'!A1" display="Page 13 bottom right: Proportion of firms expecting to make redundancies in next 3 months" xr:uid="{D3BF9DF5-B9EC-4266-A072-BB0270DCDF1D}"/>
    <hyperlink ref="A21" location="'Page 14 top'!A1" display="Page 14 top: Vacancies by employer size" xr:uid="{B0F173EA-3308-4842-A6D1-55251B1D358E}"/>
    <hyperlink ref="A26" location="'Page 16 top'!A1" display="Page 16 top: Number and share of jobs covered by the NLW, eligible population, UK 2016-2024 " xr:uid="{36015A50-B807-4361-A276-BB8423CD0DAF}"/>
    <hyperlink ref="A27" location="'Page 16 bottom'!A1" display="Page 16 bottom: Premium of 50th percentile wage over NLW with contributions, low-paying industries, 2015-2024" xr:uid="{F7BAE956-8567-48D6-B774-39D5AD6168A7}"/>
    <hyperlink ref="A34" location="'Page 19 right'!A1" display="Page 19 right: RTI employment level index by age (September 2019 =100), 2018-2024" xr:uid="{EA12E284-0956-4ED2-9736-18AEE90993E2}"/>
    <hyperlink ref="A33" location="'Page 19 left'!A1" display="Page 19 left: Growth in median hourly wages of young workers, 2019, 2023 and 2024" xr:uid="{41D72D96-388F-4B7A-9528-4DC261DCEDBF}"/>
    <hyperlink ref="A37" location="'Page 21'!A1" display="Page 21: Youth rates as a proportion of the adult rate, 1999-2025" xr:uid="{98E14CDB-E87B-4D78-AEE7-7F6858C322A0}"/>
    <hyperlink ref="A24" location="'Page 15 centre'!A1" display="Page 15 centre: Pay growth by previous coverage status and whether worker changed employer" xr:uid="{358B607C-32C8-466E-A624-B2428965D0FE}"/>
    <hyperlink ref="A25" location="'Page 15 right'!A1" display="Page 15 right: Growth in payroll employees by LA coverage quintiles, RTI data, 16+ (March 2020=100)" xr:uid="{19BE3928-0980-453B-9EAB-6495A57D71C9}"/>
    <hyperlink ref="A23" location="'Page 15 left'!A1" display="Page 15 left: Pay of workers who were on the minimum wage the year prior" xr:uid="{36E1E864-91E3-4363-9E08-B61DD1D9C70D}"/>
    <hyperlink ref="A22" location="'Page 14 bottom'!A1" display="Page 14 bottom: Actual and forecast pay growth, 2017-2026" xr:uid="{0E56389B-87A0-46A4-9F6B-D20AB8B4A79A}"/>
    <hyperlink ref="A11" location="'Page 9 bottom'!A1" display="Page 9 bottom: Real terms value of the adult National Minimum Wage/National Living Wage, 2014-2024" xr:uid="{8B17DB2C-3937-454F-9760-7628D5FE87B6}"/>
    <hyperlink ref="A28" location="'Page 17 left'!A1" display="Page 17 left: Hourly pay growth by percentile, 21-22 year olds, 2024" xr:uid="{39242B42-7B94-4A32-9FD4-503017509BBE}"/>
    <hyperlink ref="A29" location="'Page 17 right'!A1" display="Page 17 right: Number and share of jobs covered by the NMW/NLW, 21-22 year olds, UK 2016-2024 " xr:uid="{E1410A54-4C26-4798-9AC2-5B3CD39DA3FF}"/>
    <hyperlink ref="A31" location="'Page 18 centre'!A1" display="Page 18 centre: Surveyed responses to NLW increases, CBI" xr:uid="{96077B76-5C07-4560-BAF6-654B2A2F4368}"/>
    <hyperlink ref="A32" location="'Page 18 right'!A1" display="Page 18 right: Surveyed responses to NLW increases, FSB" xr:uid="{3FD45AB4-111A-4761-9AE0-B00D202A8C9B}"/>
    <hyperlink ref="A30" location="'Page 18 left'!A1" display="Page 18 left: Surveyed responses to NLW increases, CIPD" xr:uid="{74540A90-CB38-4319-9CEF-43ABF734FC9A}"/>
    <hyperlink ref="A35" location="'Page 20 top'!A1" display="Page 20 top: Coverage of the minimum wage by youth rate population, 2011-2024" xr:uid="{EC9B6BD1-7FE9-4DEA-86D1-3DAF0CBE1B24}"/>
    <hyperlink ref="A36" location="'Page 20 bottom'!A1" display="Page 20 bottom: Effective coverage of age-related minimum wages and NLW by age rate, 2019, 2023 and 2024" xr:uid="{235E6BF8-3524-4B82-9391-4CFDF36E5952}"/>
    <hyperlink ref="A39" location="'Page 22 centre'!A1" display="Page 22 centre: Apprentice coverage by age and year of apprenticeship, 2019, 2023 and 2024" xr:uid="{A5E89F06-7115-4DD8-BF9F-A3A82D048F70}"/>
    <hyperlink ref="A38" location="'Page 22 left'!A1" display="Page 22 left: UK job vacancies and apprenticeship vacancies in England (September 2019=100), 2019-2024" xr:uid="{8495856B-2D48-4EDE-A6D7-BE278DC324EC}"/>
    <hyperlink ref="A40" location="'Page 22 centre'!A1" display="Page 22 centre: Apprentice coverage by age and year of apprenticeship, 2019, 2023 and 2024" xr:uid="{B7A128F1-390C-4EE2-9EF1-BFBD31CDBFEF}"/>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433A5-6F39-427E-BCFF-9E9C4D569ACA}">
  <dimension ref="A1:B13"/>
  <sheetViews>
    <sheetView workbookViewId="0"/>
  </sheetViews>
  <sheetFormatPr defaultRowHeight="14.1" x14ac:dyDescent="0.5"/>
  <cols>
    <col min="1" max="1" width="20.234375" customWidth="1"/>
    <col min="2" max="2" width="23.76171875" customWidth="1"/>
  </cols>
  <sheetData>
    <row r="1" spans="1:2" ht="19.2" x14ac:dyDescent="0.7">
      <c r="A1" s="3" t="str">
        <f>Contents!A10</f>
        <v>Page 9 top: Share of working households with at least one NLW worker, by income decile, 2022-23</v>
      </c>
    </row>
    <row r="2" spans="1:2" s="1" customFormat="1" ht="30" customHeight="1" x14ac:dyDescent="0.5">
      <c r="A2" s="52" t="s">
        <v>62</v>
      </c>
      <c r="B2" s="4" t="s">
        <v>63</v>
      </c>
    </row>
    <row r="3" spans="1:2" x14ac:dyDescent="0.5">
      <c r="A3" s="17">
        <v>1</v>
      </c>
      <c r="B3" s="45">
        <v>27.9</v>
      </c>
    </row>
    <row r="4" spans="1:2" x14ac:dyDescent="0.5">
      <c r="A4" s="17">
        <v>2</v>
      </c>
      <c r="B4" s="45">
        <v>18.600000000000001</v>
      </c>
    </row>
    <row r="5" spans="1:2" x14ac:dyDescent="0.5">
      <c r="A5" s="17">
        <v>3</v>
      </c>
      <c r="B5" s="45">
        <v>19.2</v>
      </c>
    </row>
    <row r="6" spans="1:2" x14ac:dyDescent="0.5">
      <c r="A6" s="17">
        <v>4</v>
      </c>
      <c r="B6" s="45">
        <v>23.2</v>
      </c>
    </row>
    <row r="7" spans="1:2" x14ac:dyDescent="0.5">
      <c r="A7" s="17">
        <v>5</v>
      </c>
      <c r="B7" s="45">
        <v>18</v>
      </c>
    </row>
    <row r="8" spans="1:2" x14ac:dyDescent="0.5">
      <c r="A8" s="17">
        <v>6</v>
      </c>
      <c r="B8" s="45">
        <v>12.7</v>
      </c>
    </row>
    <row r="9" spans="1:2" x14ac:dyDescent="0.5">
      <c r="A9" s="17">
        <v>7</v>
      </c>
      <c r="B9" s="45">
        <v>12</v>
      </c>
    </row>
    <row r="10" spans="1:2" x14ac:dyDescent="0.5">
      <c r="A10" s="17">
        <v>8</v>
      </c>
      <c r="B10" s="45">
        <v>11.2</v>
      </c>
    </row>
    <row r="11" spans="1:2" x14ac:dyDescent="0.5">
      <c r="A11" s="17">
        <v>9</v>
      </c>
      <c r="B11" s="45">
        <v>14.1</v>
      </c>
    </row>
    <row r="12" spans="1:2" x14ac:dyDescent="0.5">
      <c r="A12" s="109">
        <v>10</v>
      </c>
      <c r="B12" s="58">
        <v>8.4</v>
      </c>
    </row>
    <row r="13" spans="1:2" ht="42.3" x14ac:dyDescent="0.5">
      <c r="A13" s="2" t="s">
        <v>71</v>
      </c>
      <c r="B13" s="6"/>
    </row>
  </sheetData>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D91D8-2AE5-49BB-8DD7-A05DE7CE264E}">
  <dimension ref="A1:F270"/>
  <sheetViews>
    <sheetView workbookViewId="0"/>
  </sheetViews>
  <sheetFormatPr defaultRowHeight="14.1" x14ac:dyDescent="0.5"/>
  <cols>
    <col min="1" max="1" width="22.76171875" customWidth="1"/>
    <col min="2" max="2" width="30.6171875" customWidth="1"/>
    <col min="3" max="3" width="32.140625" customWidth="1"/>
    <col min="4" max="4" width="28.76171875" customWidth="1"/>
    <col min="5" max="5" width="30.76171875" customWidth="1"/>
  </cols>
  <sheetData>
    <row r="1" spans="1:4" ht="19.2" x14ac:dyDescent="0.7">
      <c r="A1" s="3" t="str">
        <f>Contents!A11</f>
        <v>Page 9 bottom: Nominal growth in mean hourly pay and weekly pay, by hourly pay deciles, 21+, 2024</v>
      </c>
    </row>
    <row r="2" spans="1:4" x14ac:dyDescent="0.5">
      <c r="A2" s="43" t="s">
        <v>67</v>
      </c>
      <c r="B2" s="84" t="s">
        <v>357</v>
      </c>
      <c r="C2" s="84" t="s">
        <v>358</v>
      </c>
    </row>
    <row r="3" spans="1:4" x14ac:dyDescent="0.5">
      <c r="A3" s="17" t="s">
        <v>69</v>
      </c>
      <c r="B3" s="15">
        <v>9.4</v>
      </c>
      <c r="C3" s="15">
        <v>11</v>
      </c>
    </row>
    <row r="4" spans="1:4" x14ac:dyDescent="0.5">
      <c r="A4" s="17">
        <v>2</v>
      </c>
      <c r="B4" s="15">
        <v>8.4</v>
      </c>
      <c r="C4" s="15">
        <v>10.1</v>
      </c>
    </row>
    <row r="5" spans="1:4" x14ac:dyDescent="0.5">
      <c r="A5" s="17">
        <v>3</v>
      </c>
      <c r="B5" s="15">
        <v>7.4</v>
      </c>
      <c r="C5" s="15">
        <v>7.6</v>
      </c>
    </row>
    <row r="6" spans="1:4" x14ac:dyDescent="0.5">
      <c r="A6" s="17">
        <v>4</v>
      </c>
      <c r="B6" s="15">
        <v>6.6</v>
      </c>
      <c r="C6" s="15">
        <v>5.8</v>
      </c>
    </row>
    <row r="7" spans="1:4" x14ac:dyDescent="0.5">
      <c r="A7" s="17">
        <v>5</v>
      </c>
      <c r="B7" s="15">
        <v>6.4</v>
      </c>
      <c r="C7" s="15">
        <v>6.6</v>
      </c>
    </row>
    <row r="8" spans="1:4" x14ac:dyDescent="0.5">
      <c r="A8" s="17">
        <v>6</v>
      </c>
      <c r="B8" s="15">
        <v>6.1</v>
      </c>
      <c r="C8" s="15">
        <v>5.7</v>
      </c>
    </row>
    <row r="9" spans="1:4" x14ac:dyDescent="0.5">
      <c r="A9" s="17">
        <v>7</v>
      </c>
      <c r="B9" s="15">
        <v>5.6</v>
      </c>
      <c r="C9" s="15">
        <v>4.9000000000000004</v>
      </c>
    </row>
    <row r="10" spans="1:4" x14ac:dyDescent="0.5">
      <c r="A10" s="17">
        <v>8</v>
      </c>
      <c r="B10" s="15">
        <v>5.4</v>
      </c>
      <c r="C10" s="15">
        <v>4.5</v>
      </c>
    </row>
    <row r="11" spans="1:4" x14ac:dyDescent="0.5">
      <c r="A11" s="17">
        <v>9</v>
      </c>
      <c r="B11" s="15">
        <v>5.6</v>
      </c>
      <c r="C11" s="15">
        <v>6.2</v>
      </c>
    </row>
    <row r="12" spans="1:4" x14ac:dyDescent="0.5">
      <c r="A12" s="17" t="s">
        <v>70</v>
      </c>
      <c r="B12" s="15">
        <v>5.6</v>
      </c>
      <c r="C12" s="15">
        <v>8.1999999999999993</v>
      </c>
    </row>
    <row r="13" spans="1:4" ht="42.3" x14ac:dyDescent="0.5">
      <c r="A13" s="102" t="s">
        <v>68</v>
      </c>
      <c r="B13" s="7"/>
      <c r="C13" s="7"/>
    </row>
    <row r="14" spans="1:4" x14ac:dyDescent="0.5">
      <c r="A14" s="40"/>
      <c r="B14" s="7"/>
      <c r="C14" s="7"/>
      <c r="D14" s="7"/>
    </row>
    <row r="15" spans="1:4" x14ac:dyDescent="0.5">
      <c r="A15" s="40"/>
      <c r="B15" s="7"/>
      <c r="C15" s="7"/>
      <c r="D15" s="7"/>
    </row>
    <row r="16" spans="1:4" x14ac:dyDescent="0.5">
      <c r="A16" s="40"/>
      <c r="B16" s="46"/>
      <c r="C16" s="46"/>
      <c r="D16" s="7"/>
    </row>
    <row r="17" spans="1:4" x14ac:dyDescent="0.5">
      <c r="A17" s="40"/>
      <c r="B17" s="46"/>
      <c r="C17" s="46"/>
      <c r="D17" s="7"/>
    </row>
    <row r="18" spans="1:4" x14ac:dyDescent="0.5">
      <c r="A18" s="40"/>
      <c r="B18" s="46"/>
      <c r="C18" s="46"/>
      <c r="D18" s="7"/>
    </row>
    <row r="19" spans="1:4" x14ac:dyDescent="0.5">
      <c r="A19" s="40"/>
      <c r="B19" s="46"/>
      <c r="C19" s="46"/>
      <c r="D19" s="7"/>
    </row>
    <row r="20" spans="1:4" x14ac:dyDescent="0.5">
      <c r="A20" s="40"/>
      <c r="B20" s="46"/>
      <c r="C20" s="46"/>
      <c r="D20" s="7"/>
    </row>
    <row r="21" spans="1:4" x14ac:dyDescent="0.5">
      <c r="A21" s="40"/>
      <c r="B21" s="46"/>
      <c r="C21" s="46"/>
      <c r="D21" s="7"/>
    </row>
    <row r="22" spans="1:4" x14ac:dyDescent="0.5">
      <c r="A22" s="40"/>
      <c r="B22" s="46"/>
      <c r="C22" s="46"/>
      <c r="D22" s="7"/>
    </row>
    <row r="23" spans="1:4" x14ac:dyDescent="0.5">
      <c r="A23" s="40"/>
      <c r="B23" s="46"/>
      <c r="C23" s="46"/>
      <c r="D23" s="7"/>
    </row>
    <row r="24" spans="1:4" x14ac:dyDescent="0.5">
      <c r="A24" s="40"/>
      <c r="B24" s="46"/>
      <c r="C24" s="46"/>
      <c r="D24" s="7"/>
    </row>
    <row r="25" spans="1:4" x14ac:dyDescent="0.5">
      <c r="A25" s="40"/>
      <c r="B25" s="46"/>
      <c r="C25" s="46"/>
      <c r="D25" s="7"/>
    </row>
    <row r="26" spans="1:4" x14ac:dyDescent="0.5">
      <c r="A26" s="40"/>
      <c r="B26" s="46"/>
      <c r="C26" s="46"/>
      <c r="D26" s="7"/>
    </row>
    <row r="27" spans="1:4" x14ac:dyDescent="0.5">
      <c r="A27" s="40"/>
      <c r="B27" s="46"/>
      <c r="C27" s="46"/>
      <c r="D27" s="7"/>
    </row>
    <row r="28" spans="1:4" x14ac:dyDescent="0.5">
      <c r="A28" s="40"/>
      <c r="B28" s="7"/>
      <c r="C28" s="7"/>
      <c r="D28" s="7"/>
    </row>
    <row r="29" spans="1:4" x14ac:dyDescent="0.5">
      <c r="A29" s="40"/>
      <c r="B29" s="7"/>
      <c r="C29" s="7"/>
      <c r="D29" s="7"/>
    </row>
    <row r="30" spans="1:4" x14ac:dyDescent="0.5">
      <c r="A30" s="40"/>
      <c r="B30" s="7"/>
      <c r="C30" s="7"/>
      <c r="D30" s="7"/>
    </row>
    <row r="31" spans="1:4" x14ac:dyDescent="0.5">
      <c r="A31" s="40"/>
      <c r="B31" s="7"/>
      <c r="C31" s="7"/>
      <c r="D31" s="7"/>
    </row>
    <row r="32" spans="1:4" x14ac:dyDescent="0.5">
      <c r="A32" s="40"/>
      <c r="B32" s="7"/>
      <c r="C32" s="7"/>
      <c r="D32" s="7"/>
    </row>
    <row r="33" spans="1:4" x14ac:dyDescent="0.5">
      <c r="A33" s="40"/>
      <c r="B33" s="7"/>
      <c r="C33" s="7"/>
      <c r="D33" s="7"/>
    </row>
    <row r="34" spans="1:4" x14ac:dyDescent="0.5">
      <c r="A34" s="40"/>
      <c r="B34" s="7"/>
      <c r="C34" s="7"/>
      <c r="D34" s="7"/>
    </row>
    <row r="35" spans="1:4" x14ac:dyDescent="0.5">
      <c r="A35" s="40"/>
      <c r="B35" s="7"/>
      <c r="C35" s="7"/>
      <c r="D35" s="7"/>
    </row>
    <row r="36" spans="1:4" x14ac:dyDescent="0.5">
      <c r="A36" s="40"/>
      <c r="B36" s="7"/>
      <c r="C36" s="7"/>
      <c r="D36" s="7"/>
    </row>
    <row r="37" spans="1:4" x14ac:dyDescent="0.5">
      <c r="A37" s="40"/>
      <c r="B37" s="7"/>
      <c r="C37" s="7"/>
      <c r="D37" s="7"/>
    </row>
    <row r="38" spans="1:4" x14ac:dyDescent="0.5">
      <c r="A38" s="40"/>
      <c r="B38" s="7"/>
      <c r="C38" s="7"/>
      <c r="D38" s="7"/>
    </row>
    <row r="39" spans="1:4" x14ac:dyDescent="0.5">
      <c r="A39" s="40"/>
      <c r="B39" s="7"/>
      <c r="C39" s="7"/>
      <c r="D39" s="7"/>
    </row>
    <row r="40" spans="1:4" x14ac:dyDescent="0.5">
      <c r="A40" s="40"/>
      <c r="B40" s="7"/>
      <c r="C40" s="7"/>
      <c r="D40" s="7"/>
    </row>
    <row r="41" spans="1:4" x14ac:dyDescent="0.5">
      <c r="A41" s="40"/>
      <c r="B41" s="7"/>
      <c r="C41" s="7"/>
      <c r="D41" s="7"/>
    </row>
    <row r="42" spans="1:4" x14ac:dyDescent="0.5">
      <c r="A42" s="40"/>
      <c r="B42" s="7"/>
      <c r="C42" s="7"/>
      <c r="D42" s="7"/>
    </row>
    <row r="43" spans="1:4" x14ac:dyDescent="0.5">
      <c r="A43" s="40"/>
      <c r="B43" s="7"/>
      <c r="C43" s="7"/>
      <c r="D43" s="7"/>
    </row>
    <row r="44" spans="1:4" x14ac:dyDescent="0.5">
      <c r="A44" s="40"/>
      <c r="B44" s="7"/>
      <c r="C44" s="7"/>
      <c r="D44" s="7"/>
    </row>
    <row r="45" spans="1:4" x14ac:dyDescent="0.5">
      <c r="A45" s="40"/>
      <c r="B45" s="7"/>
      <c r="C45" s="7"/>
      <c r="D45" s="7"/>
    </row>
    <row r="46" spans="1:4" x14ac:dyDescent="0.5">
      <c r="A46" s="40"/>
      <c r="B46" s="7"/>
      <c r="C46" s="7"/>
      <c r="D46" s="7"/>
    </row>
    <row r="47" spans="1:4" x14ac:dyDescent="0.5">
      <c r="A47" s="41"/>
      <c r="B47" s="8"/>
      <c r="C47" s="8"/>
      <c r="D47" s="8"/>
    </row>
    <row r="48" spans="1:4" x14ac:dyDescent="0.5">
      <c r="A48" s="51"/>
      <c r="B48" s="7"/>
      <c r="C48" s="7"/>
      <c r="D48" s="7"/>
    </row>
    <row r="49" spans="1:1" x14ac:dyDescent="0.5">
      <c r="A49" s="34"/>
    </row>
    <row r="50" spans="1:1" x14ac:dyDescent="0.5">
      <c r="A50" s="34"/>
    </row>
    <row r="51" spans="1:1" x14ac:dyDescent="0.5">
      <c r="A51" s="34"/>
    </row>
    <row r="52" spans="1:1" x14ac:dyDescent="0.5">
      <c r="A52" s="34"/>
    </row>
    <row r="53" spans="1:1" x14ac:dyDescent="0.5">
      <c r="A53" s="34"/>
    </row>
    <row r="54" spans="1:1" x14ac:dyDescent="0.5">
      <c r="A54" s="34"/>
    </row>
    <row r="55" spans="1:1" x14ac:dyDescent="0.5">
      <c r="A55" s="34"/>
    </row>
    <row r="56" spans="1:1" x14ac:dyDescent="0.5">
      <c r="A56" s="34"/>
    </row>
    <row r="57" spans="1:1" x14ac:dyDescent="0.5">
      <c r="A57" s="34"/>
    </row>
    <row r="58" spans="1:1" x14ac:dyDescent="0.5">
      <c r="A58" s="34"/>
    </row>
    <row r="59" spans="1:1" x14ac:dyDescent="0.5">
      <c r="A59" s="34"/>
    </row>
    <row r="60" spans="1:1" x14ac:dyDescent="0.5">
      <c r="A60" s="34"/>
    </row>
    <row r="61" spans="1:1" x14ac:dyDescent="0.5">
      <c r="A61" s="34"/>
    </row>
    <row r="62" spans="1:1" x14ac:dyDescent="0.5">
      <c r="A62" s="34"/>
    </row>
    <row r="63" spans="1:1" x14ac:dyDescent="0.5">
      <c r="A63" s="34"/>
    </row>
    <row r="64" spans="1:1" x14ac:dyDescent="0.5">
      <c r="A64" s="34"/>
    </row>
    <row r="65" spans="1:1" x14ac:dyDescent="0.5">
      <c r="A65" s="34"/>
    </row>
    <row r="66" spans="1:1" x14ac:dyDescent="0.5">
      <c r="A66" s="34"/>
    </row>
    <row r="67" spans="1:1" x14ac:dyDescent="0.5">
      <c r="A67" s="34"/>
    </row>
    <row r="68" spans="1:1" x14ac:dyDescent="0.5">
      <c r="A68" s="34"/>
    </row>
    <row r="69" spans="1:1" x14ac:dyDescent="0.5">
      <c r="A69" s="34"/>
    </row>
    <row r="70" spans="1:1" x14ac:dyDescent="0.5">
      <c r="A70" s="34"/>
    </row>
    <row r="71" spans="1:1" x14ac:dyDescent="0.5">
      <c r="A71" s="34"/>
    </row>
    <row r="72" spans="1:1" x14ac:dyDescent="0.5">
      <c r="A72" s="34"/>
    </row>
    <row r="73" spans="1:1" x14ac:dyDescent="0.5">
      <c r="A73" s="34"/>
    </row>
    <row r="74" spans="1:1" x14ac:dyDescent="0.5">
      <c r="A74" s="34"/>
    </row>
    <row r="75" spans="1:1" x14ac:dyDescent="0.5">
      <c r="A75" s="34"/>
    </row>
    <row r="76" spans="1:1" x14ac:dyDescent="0.5">
      <c r="A76" s="34"/>
    </row>
    <row r="77" spans="1:1" x14ac:dyDescent="0.5">
      <c r="A77" s="34"/>
    </row>
    <row r="78" spans="1:1" x14ac:dyDescent="0.5">
      <c r="A78" s="34"/>
    </row>
    <row r="79" spans="1:1" x14ac:dyDescent="0.5">
      <c r="A79" s="34"/>
    </row>
    <row r="80" spans="1:1" x14ac:dyDescent="0.5">
      <c r="A80" s="34"/>
    </row>
    <row r="81" spans="1:1" x14ac:dyDescent="0.5">
      <c r="A81" s="34"/>
    </row>
    <row r="82" spans="1:1" x14ac:dyDescent="0.5">
      <c r="A82" s="34"/>
    </row>
    <row r="83" spans="1:1" x14ac:dyDescent="0.5">
      <c r="A83" s="34"/>
    </row>
    <row r="84" spans="1:1" x14ac:dyDescent="0.5">
      <c r="A84" s="34"/>
    </row>
    <row r="85" spans="1:1" x14ac:dyDescent="0.5">
      <c r="A85" s="34"/>
    </row>
    <row r="86" spans="1:1" x14ac:dyDescent="0.5">
      <c r="A86" s="34"/>
    </row>
    <row r="87" spans="1:1" x14ac:dyDescent="0.5">
      <c r="A87" s="34"/>
    </row>
    <row r="88" spans="1:1" x14ac:dyDescent="0.5">
      <c r="A88" s="34"/>
    </row>
    <row r="89" spans="1:1" x14ac:dyDescent="0.5">
      <c r="A89" s="34"/>
    </row>
    <row r="90" spans="1:1" x14ac:dyDescent="0.5">
      <c r="A90" s="34"/>
    </row>
    <row r="91" spans="1:1" x14ac:dyDescent="0.5">
      <c r="A91" s="34"/>
    </row>
    <row r="92" spans="1:1" x14ac:dyDescent="0.5">
      <c r="A92" s="34"/>
    </row>
    <row r="93" spans="1:1" x14ac:dyDescent="0.5">
      <c r="A93" s="34"/>
    </row>
    <row r="94" spans="1:1" x14ac:dyDescent="0.5">
      <c r="A94" s="34"/>
    </row>
    <row r="95" spans="1:1" x14ac:dyDescent="0.5">
      <c r="A95" s="34"/>
    </row>
    <row r="96" spans="1:1" x14ac:dyDescent="0.5">
      <c r="A96" s="34"/>
    </row>
    <row r="97" spans="1:1" x14ac:dyDescent="0.5">
      <c r="A97" s="34"/>
    </row>
    <row r="98" spans="1:1" x14ac:dyDescent="0.5">
      <c r="A98" s="34"/>
    </row>
    <row r="99" spans="1:1" x14ac:dyDescent="0.5">
      <c r="A99" s="34"/>
    </row>
    <row r="100" spans="1:1" x14ac:dyDescent="0.5">
      <c r="A100" s="34"/>
    </row>
    <row r="101" spans="1:1" x14ac:dyDescent="0.5">
      <c r="A101" s="34"/>
    </row>
    <row r="102" spans="1:1" x14ac:dyDescent="0.5">
      <c r="A102" s="34"/>
    </row>
    <row r="103" spans="1:1" x14ac:dyDescent="0.5">
      <c r="A103" s="34"/>
    </row>
    <row r="104" spans="1:1" x14ac:dyDescent="0.5">
      <c r="A104" s="34"/>
    </row>
    <row r="105" spans="1:1" x14ac:dyDescent="0.5">
      <c r="A105" s="34"/>
    </row>
    <row r="106" spans="1:1" x14ac:dyDescent="0.5">
      <c r="A106" s="34"/>
    </row>
    <row r="107" spans="1:1" x14ac:dyDescent="0.5">
      <c r="A107" s="34"/>
    </row>
    <row r="108" spans="1:1" x14ac:dyDescent="0.5">
      <c r="A108" s="34"/>
    </row>
    <row r="109" spans="1:1" x14ac:dyDescent="0.5">
      <c r="A109" s="34"/>
    </row>
    <row r="110" spans="1:1" x14ac:dyDescent="0.5">
      <c r="A110" s="34"/>
    </row>
    <row r="111" spans="1:1" x14ac:dyDescent="0.5">
      <c r="A111" s="34"/>
    </row>
    <row r="112" spans="1:1" x14ac:dyDescent="0.5">
      <c r="A112" s="34"/>
    </row>
    <row r="113" spans="1:1" x14ac:dyDescent="0.5">
      <c r="A113" s="34"/>
    </row>
    <row r="114" spans="1:1" x14ac:dyDescent="0.5">
      <c r="A114" s="34"/>
    </row>
    <row r="115" spans="1:1" x14ac:dyDescent="0.5">
      <c r="A115" s="34"/>
    </row>
    <row r="116" spans="1:1" x14ac:dyDescent="0.5">
      <c r="A116" s="34"/>
    </row>
    <row r="117" spans="1:1" x14ac:dyDescent="0.5">
      <c r="A117" s="34"/>
    </row>
    <row r="118" spans="1:1" x14ac:dyDescent="0.5">
      <c r="A118" s="34"/>
    </row>
    <row r="119" spans="1:1" x14ac:dyDescent="0.5">
      <c r="A119" s="34"/>
    </row>
    <row r="120" spans="1:1" x14ac:dyDescent="0.5">
      <c r="A120" s="34"/>
    </row>
    <row r="121" spans="1:1" x14ac:dyDescent="0.5">
      <c r="A121" s="34"/>
    </row>
    <row r="122" spans="1:1" x14ac:dyDescent="0.5">
      <c r="A122" s="34"/>
    </row>
    <row r="123" spans="1:1" x14ac:dyDescent="0.5">
      <c r="A123" s="34"/>
    </row>
    <row r="124" spans="1:1" x14ac:dyDescent="0.5">
      <c r="A124" s="34"/>
    </row>
    <row r="125" spans="1:1" x14ac:dyDescent="0.5">
      <c r="A125" s="34"/>
    </row>
    <row r="126" spans="1:1" x14ac:dyDescent="0.5">
      <c r="A126" s="34"/>
    </row>
    <row r="127" spans="1:1" x14ac:dyDescent="0.5">
      <c r="A127" s="34"/>
    </row>
    <row r="128" spans="1:1" x14ac:dyDescent="0.5">
      <c r="A128" s="34"/>
    </row>
    <row r="129" spans="1:1" x14ac:dyDescent="0.5">
      <c r="A129" s="34"/>
    </row>
    <row r="130" spans="1:1" x14ac:dyDescent="0.5">
      <c r="A130" s="34"/>
    </row>
    <row r="131" spans="1:1" x14ac:dyDescent="0.5">
      <c r="A131" s="34"/>
    </row>
    <row r="132" spans="1:1" x14ac:dyDescent="0.5">
      <c r="A132" s="34"/>
    </row>
    <row r="133" spans="1:1" x14ac:dyDescent="0.5">
      <c r="A133" s="34"/>
    </row>
    <row r="134" spans="1:1" x14ac:dyDescent="0.5">
      <c r="A134" s="34"/>
    </row>
    <row r="135" spans="1:1" x14ac:dyDescent="0.5">
      <c r="A135" s="34"/>
    </row>
    <row r="136" spans="1:1" x14ac:dyDescent="0.5">
      <c r="A136" s="34"/>
    </row>
    <row r="137" spans="1:1" x14ac:dyDescent="0.5">
      <c r="A137" s="34"/>
    </row>
    <row r="138" spans="1:1" x14ac:dyDescent="0.5">
      <c r="A138" s="34"/>
    </row>
    <row r="139" spans="1:1" x14ac:dyDescent="0.5">
      <c r="A139" s="34"/>
    </row>
    <row r="140" spans="1:1" x14ac:dyDescent="0.5">
      <c r="A140" s="34"/>
    </row>
    <row r="141" spans="1:1" x14ac:dyDescent="0.5">
      <c r="A141" s="34"/>
    </row>
    <row r="142" spans="1:1" x14ac:dyDescent="0.5">
      <c r="A142" s="34"/>
    </row>
    <row r="143" spans="1:1" x14ac:dyDescent="0.5">
      <c r="A143" s="34"/>
    </row>
    <row r="144" spans="1:1" x14ac:dyDescent="0.5">
      <c r="A144" s="34"/>
    </row>
    <row r="145" spans="1:1" x14ac:dyDescent="0.5">
      <c r="A145" s="34"/>
    </row>
    <row r="146" spans="1:1" x14ac:dyDescent="0.5">
      <c r="A146" s="34"/>
    </row>
    <row r="147" spans="1:1" x14ac:dyDescent="0.5">
      <c r="A147" s="34"/>
    </row>
    <row r="148" spans="1:1" x14ac:dyDescent="0.5">
      <c r="A148" s="34"/>
    </row>
    <row r="149" spans="1:1" x14ac:dyDescent="0.5">
      <c r="A149" s="34"/>
    </row>
    <row r="150" spans="1:1" x14ac:dyDescent="0.5">
      <c r="A150" s="34"/>
    </row>
    <row r="151" spans="1:1" x14ac:dyDescent="0.5">
      <c r="A151" s="34"/>
    </row>
    <row r="152" spans="1:1" x14ac:dyDescent="0.5">
      <c r="A152" s="34"/>
    </row>
    <row r="153" spans="1:1" x14ac:dyDescent="0.5">
      <c r="A153" s="34"/>
    </row>
    <row r="154" spans="1:1" x14ac:dyDescent="0.5">
      <c r="A154" s="34"/>
    </row>
    <row r="155" spans="1:1" x14ac:dyDescent="0.5">
      <c r="A155" s="34"/>
    </row>
    <row r="156" spans="1:1" x14ac:dyDescent="0.5">
      <c r="A156" s="34"/>
    </row>
    <row r="157" spans="1:1" x14ac:dyDescent="0.5">
      <c r="A157" s="34"/>
    </row>
    <row r="158" spans="1:1" x14ac:dyDescent="0.5">
      <c r="A158" s="34"/>
    </row>
    <row r="159" spans="1:1" x14ac:dyDescent="0.5">
      <c r="A159" s="34"/>
    </row>
    <row r="160" spans="1:1" x14ac:dyDescent="0.5">
      <c r="A160" s="34"/>
    </row>
    <row r="161" spans="1:1" x14ac:dyDescent="0.5">
      <c r="A161" s="34"/>
    </row>
    <row r="162" spans="1:1" x14ac:dyDescent="0.5">
      <c r="A162" s="34"/>
    </row>
    <row r="163" spans="1:1" x14ac:dyDescent="0.5">
      <c r="A163" s="34"/>
    </row>
    <row r="164" spans="1:1" x14ac:dyDescent="0.5">
      <c r="A164" s="34"/>
    </row>
    <row r="165" spans="1:1" x14ac:dyDescent="0.5">
      <c r="A165" s="34"/>
    </row>
    <row r="166" spans="1:1" x14ac:dyDescent="0.5">
      <c r="A166" s="34"/>
    </row>
    <row r="167" spans="1:1" x14ac:dyDescent="0.5">
      <c r="A167" s="34"/>
    </row>
    <row r="168" spans="1:1" x14ac:dyDescent="0.5">
      <c r="A168" s="34"/>
    </row>
    <row r="169" spans="1:1" x14ac:dyDescent="0.5">
      <c r="A169" s="34"/>
    </row>
    <row r="170" spans="1:1" x14ac:dyDescent="0.5">
      <c r="A170" s="34"/>
    </row>
    <row r="171" spans="1:1" x14ac:dyDescent="0.5">
      <c r="A171" s="34"/>
    </row>
    <row r="172" spans="1:1" x14ac:dyDescent="0.5">
      <c r="A172" s="34"/>
    </row>
    <row r="173" spans="1:1" x14ac:dyDescent="0.5">
      <c r="A173" s="34"/>
    </row>
    <row r="174" spans="1:1" x14ac:dyDescent="0.5">
      <c r="A174" s="34"/>
    </row>
    <row r="175" spans="1:1" x14ac:dyDescent="0.5">
      <c r="A175" s="34"/>
    </row>
    <row r="176" spans="1:1" x14ac:dyDescent="0.5">
      <c r="A176" s="34"/>
    </row>
    <row r="177" spans="1:1" x14ac:dyDescent="0.5">
      <c r="A177" s="34"/>
    </row>
    <row r="178" spans="1:1" x14ac:dyDescent="0.5">
      <c r="A178" s="34"/>
    </row>
    <row r="179" spans="1:1" x14ac:dyDescent="0.5">
      <c r="A179" s="34"/>
    </row>
    <row r="180" spans="1:1" x14ac:dyDescent="0.5">
      <c r="A180" s="34"/>
    </row>
    <row r="181" spans="1:1" x14ac:dyDescent="0.5">
      <c r="A181" s="34"/>
    </row>
    <row r="182" spans="1:1" x14ac:dyDescent="0.5">
      <c r="A182" s="34"/>
    </row>
    <row r="183" spans="1:1" x14ac:dyDescent="0.5">
      <c r="A183" s="34"/>
    </row>
    <row r="184" spans="1:1" x14ac:dyDescent="0.5">
      <c r="A184" s="34"/>
    </row>
    <row r="185" spans="1:1" x14ac:dyDescent="0.5">
      <c r="A185" s="34"/>
    </row>
    <row r="186" spans="1:1" x14ac:dyDescent="0.5">
      <c r="A186" s="34"/>
    </row>
    <row r="187" spans="1:1" x14ac:dyDescent="0.5">
      <c r="A187" s="34"/>
    </row>
    <row r="188" spans="1:1" x14ac:dyDescent="0.5">
      <c r="A188" s="34"/>
    </row>
    <row r="189" spans="1:1" x14ac:dyDescent="0.5">
      <c r="A189" s="34"/>
    </row>
    <row r="190" spans="1:1" x14ac:dyDescent="0.5">
      <c r="A190" s="34"/>
    </row>
    <row r="191" spans="1:1" x14ac:dyDescent="0.5">
      <c r="A191" s="34"/>
    </row>
    <row r="192" spans="1:1" x14ac:dyDescent="0.5">
      <c r="A192" s="34"/>
    </row>
    <row r="193" spans="1:1" x14ac:dyDescent="0.5">
      <c r="A193" s="34"/>
    </row>
    <row r="194" spans="1:1" x14ac:dyDescent="0.5">
      <c r="A194" s="34"/>
    </row>
    <row r="195" spans="1:1" x14ac:dyDescent="0.5">
      <c r="A195" s="34"/>
    </row>
    <row r="196" spans="1:1" x14ac:dyDescent="0.5">
      <c r="A196" s="34"/>
    </row>
    <row r="197" spans="1:1" x14ac:dyDescent="0.5">
      <c r="A197" s="34"/>
    </row>
    <row r="198" spans="1:1" x14ac:dyDescent="0.5">
      <c r="A198" s="34"/>
    </row>
    <row r="199" spans="1:1" x14ac:dyDescent="0.5">
      <c r="A199" s="34"/>
    </row>
    <row r="200" spans="1:1" x14ac:dyDescent="0.5">
      <c r="A200" s="34"/>
    </row>
    <row r="201" spans="1:1" x14ac:dyDescent="0.5">
      <c r="A201" s="34"/>
    </row>
    <row r="202" spans="1:1" x14ac:dyDescent="0.5">
      <c r="A202" s="34"/>
    </row>
    <row r="203" spans="1:1" x14ac:dyDescent="0.5">
      <c r="A203" s="34"/>
    </row>
    <row r="204" spans="1:1" x14ac:dyDescent="0.5">
      <c r="A204" s="34"/>
    </row>
    <row r="205" spans="1:1" x14ac:dyDescent="0.5">
      <c r="A205" s="34"/>
    </row>
    <row r="206" spans="1:1" x14ac:dyDescent="0.5">
      <c r="A206" s="34"/>
    </row>
    <row r="207" spans="1:1" x14ac:dyDescent="0.5">
      <c r="A207" s="34"/>
    </row>
    <row r="208" spans="1:1" x14ac:dyDescent="0.5">
      <c r="A208" s="34"/>
    </row>
    <row r="209" spans="1:1" x14ac:dyDescent="0.5">
      <c r="A209" s="34"/>
    </row>
    <row r="210" spans="1:1" x14ac:dyDescent="0.5">
      <c r="A210" s="34"/>
    </row>
    <row r="211" spans="1:1" x14ac:dyDescent="0.5">
      <c r="A211" s="34"/>
    </row>
    <row r="212" spans="1:1" x14ac:dyDescent="0.5">
      <c r="A212" s="34"/>
    </row>
    <row r="213" spans="1:1" x14ac:dyDescent="0.5">
      <c r="A213" s="34"/>
    </row>
    <row r="214" spans="1:1" x14ac:dyDescent="0.5">
      <c r="A214" s="34"/>
    </row>
    <row r="215" spans="1:1" x14ac:dyDescent="0.5">
      <c r="A215" s="34"/>
    </row>
    <row r="216" spans="1:1" x14ac:dyDescent="0.5">
      <c r="A216" s="34"/>
    </row>
    <row r="217" spans="1:1" x14ac:dyDescent="0.5">
      <c r="A217" s="34"/>
    </row>
    <row r="218" spans="1:1" x14ac:dyDescent="0.5">
      <c r="A218" s="34"/>
    </row>
    <row r="219" spans="1:1" x14ac:dyDescent="0.5">
      <c r="A219" s="34"/>
    </row>
    <row r="220" spans="1:1" x14ac:dyDescent="0.5">
      <c r="A220" s="34"/>
    </row>
    <row r="221" spans="1:1" x14ac:dyDescent="0.5">
      <c r="A221" s="34"/>
    </row>
    <row r="222" spans="1:1" x14ac:dyDescent="0.5">
      <c r="A222" s="34"/>
    </row>
    <row r="223" spans="1:1" x14ac:dyDescent="0.5">
      <c r="A223" s="34"/>
    </row>
    <row r="224" spans="1:1" x14ac:dyDescent="0.5">
      <c r="A224" s="34"/>
    </row>
    <row r="225" spans="1:1" x14ac:dyDescent="0.5">
      <c r="A225" s="34"/>
    </row>
    <row r="226" spans="1:1" x14ac:dyDescent="0.5">
      <c r="A226" s="34"/>
    </row>
    <row r="227" spans="1:1" x14ac:dyDescent="0.5">
      <c r="A227" s="34"/>
    </row>
    <row r="228" spans="1:1" x14ac:dyDescent="0.5">
      <c r="A228" s="34"/>
    </row>
    <row r="229" spans="1:1" x14ac:dyDescent="0.5">
      <c r="A229" s="34"/>
    </row>
    <row r="230" spans="1:1" x14ac:dyDescent="0.5">
      <c r="A230" s="34"/>
    </row>
    <row r="231" spans="1:1" x14ac:dyDescent="0.5">
      <c r="A231" s="34"/>
    </row>
    <row r="232" spans="1:1" x14ac:dyDescent="0.5">
      <c r="A232" s="34"/>
    </row>
    <row r="233" spans="1:1" x14ac:dyDescent="0.5">
      <c r="A233" s="34"/>
    </row>
    <row r="234" spans="1:1" x14ac:dyDescent="0.5">
      <c r="A234" s="34"/>
    </row>
    <row r="235" spans="1:1" x14ac:dyDescent="0.5">
      <c r="A235" s="34"/>
    </row>
    <row r="236" spans="1:1" x14ac:dyDescent="0.5">
      <c r="A236" s="34"/>
    </row>
    <row r="237" spans="1:1" x14ac:dyDescent="0.5">
      <c r="A237" s="34"/>
    </row>
    <row r="238" spans="1:1" x14ac:dyDescent="0.5">
      <c r="A238" s="34"/>
    </row>
    <row r="239" spans="1:1" x14ac:dyDescent="0.5">
      <c r="A239" s="34"/>
    </row>
    <row r="240" spans="1:1" x14ac:dyDescent="0.5">
      <c r="A240" s="34"/>
    </row>
    <row r="241" spans="1:1" x14ac:dyDescent="0.5">
      <c r="A241" s="34"/>
    </row>
    <row r="242" spans="1:1" x14ac:dyDescent="0.5">
      <c r="A242" s="34"/>
    </row>
    <row r="243" spans="1:1" x14ac:dyDescent="0.5">
      <c r="A243" s="34"/>
    </row>
    <row r="244" spans="1:1" x14ac:dyDescent="0.5">
      <c r="A244" s="34"/>
    </row>
    <row r="245" spans="1:1" x14ac:dyDescent="0.5">
      <c r="A245" s="34"/>
    </row>
    <row r="246" spans="1:1" x14ac:dyDescent="0.5">
      <c r="A246" s="34"/>
    </row>
    <row r="247" spans="1:1" x14ac:dyDescent="0.5">
      <c r="A247" s="34"/>
    </row>
    <row r="248" spans="1:1" x14ac:dyDescent="0.5">
      <c r="A248" s="34"/>
    </row>
    <row r="249" spans="1:1" x14ac:dyDescent="0.5">
      <c r="A249" s="34"/>
    </row>
    <row r="250" spans="1:1" x14ac:dyDescent="0.5">
      <c r="A250" s="34"/>
    </row>
    <row r="251" spans="1:1" x14ac:dyDescent="0.5">
      <c r="A251" s="34"/>
    </row>
    <row r="252" spans="1:1" x14ac:dyDescent="0.5">
      <c r="A252" s="34"/>
    </row>
    <row r="253" spans="1:1" x14ac:dyDescent="0.5">
      <c r="A253" s="34"/>
    </row>
    <row r="254" spans="1:1" x14ac:dyDescent="0.5">
      <c r="A254" s="34"/>
    </row>
    <row r="255" spans="1:1" x14ac:dyDescent="0.5">
      <c r="A255" s="34"/>
    </row>
    <row r="256" spans="1:1" x14ac:dyDescent="0.5">
      <c r="A256" s="34"/>
    </row>
    <row r="257" spans="1:6" x14ac:dyDescent="0.5">
      <c r="A257" s="34"/>
    </row>
    <row r="258" spans="1:6" x14ac:dyDescent="0.5">
      <c r="A258" s="34"/>
    </row>
    <row r="259" spans="1:6" x14ac:dyDescent="0.5">
      <c r="A259" s="34"/>
    </row>
    <row r="260" spans="1:6" x14ac:dyDescent="0.5">
      <c r="A260" s="34"/>
    </row>
    <row r="261" spans="1:6" x14ac:dyDescent="0.5">
      <c r="A261" s="34"/>
    </row>
    <row r="262" spans="1:6" x14ac:dyDescent="0.5">
      <c r="A262" s="34"/>
    </row>
    <row r="263" spans="1:6" x14ac:dyDescent="0.5">
      <c r="A263" s="34"/>
    </row>
    <row r="264" spans="1:6" x14ac:dyDescent="0.5">
      <c r="A264" s="34"/>
    </row>
    <row r="265" spans="1:6" x14ac:dyDescent="0.5">
      <c r="A265" s="34"/>
    </row>
    <row r="266" spans="1:6" x14ac:dyDescent="0.5">
      <c r="A266" s="34"/>
    </row>
    <row r="267" spans="1:6" x14ac:dyDescent="0.5">
      <c r="A267" s="34"/>
    </row>
    <row r="268" spans="1:6" x14ac:dyDescent="0.5">
      <c r="A268" s="34"/>
    </row>
    <row r="269" spans="1:6" x14ac:dyDescent="0.5">
      <c r="B269" s="35"/>
      <c r="C269" s="36"/>
      <c r="D269" s="37"/>
      <c r="E269" s="37"/>
      <c r="F269" s="35"/>
    </row>
    <row r="270" spans="1:6" x14ac:dyDescent="0.5">
      <c r="A270" s="21"/>
    </row>
  </sheetData>
  <pageMargins left="0.7" right="0.7" top="0.75" bottom="0.75" header="0.3" footer="0.3"/>
  <pageSetup paperSize="9"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4B09-AFA8-4537-B2C7-EA705CB4A87C}">
  <dimension ref="A1:FX17"/>
  <sheetViews>
    <sheetView workbookViewId="0"/>
  </sheetViews>
  <sheetFormatPr defaultRowHeight="14.1" x14ac:dyDescent="0.5"/>
  <cols>
    <col min="1" max="1" width="23.85546875" style="17" customWidth="1"/>
    <col min="2" max="2" width="13.140625" style="12" customWidth="1"/>
    <col min="3" max="3" width="12.234375" style="12" customWidth="1"/>
  </cols>
  <sheetData>
    <row r="1" spans="1:180" ht="19.5" thickBot="1" x14ac:dyDescent="0.75">
      <c r="A1" s="25" t="str">
        <f>Contents!A12</f>
        <v>Page 11 top: Share of workers who would be worried about each factor if thinking about taking a job with a different employer, 2023</v>
      </c>
    </row>
    <row r="2" spans="1:180" ht="28.5" thickTop="1" x14ac:dyDescent="0.5">
      <c r="A2" s="29" t="s">
        <v>318</v>
      </c>
      <c r="B2" s="70" t="s">
        <v>348</v>
      </c>
      <c r="C2" s="70" t="s">
        <v>349</v>
      </c>
    </row>
    <row r="3" spans="1:180" x14ac:dyDescent="0.5">
      <c r="A3" s="30" t="s">
        <v>327</v>
      </c>
      <c r="B3" s="45">
        <v>15.7</v>
      </c>
      <c r="C3" s="45">
        <v>17.5</v>
      </c>
      <c r="E3" s="26"/>
      <c r="F3" s="26"/>
      <c r="G3" s="30"/>
      <c r="H3" s="20"/>
    </row>
    <row r="4" spans="1:180" x14ac:dyDescent="0.5">
      <c r="A4" s="30" t="s">
        <v>325</v>
      </c>
      <c r="B4" s="45">
        <v>44.9</v>
      </c>
      <c r="C4" s="45">
        <v>48</v>
      </c>
      <c r="E4" s="26"/>
      <c r="F4" s="26"/>
      <c r="G4" s="30"/>
      <c r="H4" s="20"/>
    </row>
    <row r="5" spans="1:180" x14ac:dyDescent="0.5">
      <c r="A5" s="30" t="s">
        <v>326</v>
      </c>
      <c r="B5" s="45">
        <v>48.7</v>
      </c>
      <c r="C5" s="45">
        <v>42.6</v>
      </c>
      <c r="E5" s="26"/>
      <c r="F5" s="26"/>
      <c r="G5" s="30"/>
      <c r="H5" s="20"/>
    </row>
    <row r="6" spans="1:180" x14ac:dyDescent="0.5">
      <c r="A6" s="30" t="s">
        <v>330</v>
      </c>
      <c r="B6" s="45">
        <v>52.4</v>
      </c>
      <c r="C6" s="45">
        <v>48</v>
      </c>
      <c r="E6" s="26"/>
      <c r="F6" s="26"/>
      <c r="G6" s="30"/>
      <c r="H6" s="20"/>
    </row>
    <row r="7" spans="1:180" x14ac:dyDescent="0.5">
      <c r="A7" s="30" t="s">
        <v>324</v>
      </c>
      <c r="B7" s="45">
        <v>58.8</v>
      </c>
      <c r="C7" s="45">
        <v>61.6</v>
      </c>
      <c r="E7" s="26"/>
      <c r="F7" s="26"/>
      <c r="G7" s="30"/>
      <c r="H7" s="20"/>
    </row>
    <row r="8" spans="1:180" x14ac:dyDescent="0.5">
      <c r="A8" s="30" t="s">
        <v>320</v>
      </c>
      <c r="B8" s="45">
        <v>59.8</v>
      </c>
      <c r="C8" s="45">
        <v>54.2</v>
      </c>
      <c r="E8" s="26"/>
      <c r="F8" s="26"/>
      <c r="G8" s="30"/>
      <c r="H8" s="20"/>
    </row>
    <row r="9" spans="1:180" x14ac:dyDescent="0.5">
      <c r="A9" s="30" t="s">
        <v>331</v>
      </c>
      <c r="B9" s="45">
        <v>60.9</v>
      </c>
      <c r="C9" s="45">
        <v>44.5</v>
      </c>
      <c r="E9" s="26"/>
      <c r="F9" s="26"/>
      <c r="G9" s="30"/>
      <c r="H9" s="20"/>
    </row>
    <row r="10" spans="1:180" x14ac:dyDescent="0.5">
      <c r="A10" s="30" t="s">
        <v>328</v>
      </c>
      <c r="B10" s="45">
        <v>63.1</v>
      </c>
      <c r="C10" s="45">
        <v>51.7</v>
      </c>
      <c r="E10" s="26"/>
      <c r="F10" s="26"/>
      <c r="G10" s="30"/>
      <c r="H10" s="20"/>
    </row>
    <row r="11" spans="1:180" x14ac:dyDescent="0.5">
      <c r="A11" s="30" t="s">
        <v>332</v>
      </c>
      <c r="B11" s="45">
        <v>66.5</v>
      </c>
      <c r="C11" s="45">
        <v>61.9</v>
      </c>
      <c r="E11" s="26"/>
      <c r="F11" s="26"/>
      <c r="G11" s="30"/>
      <c r="H11" s="20"/>
    </row>
    <row r="12" spans="1:180" x14ac:dyDescent="0.5">
      <c r="A12" s="30" t="s">
        <v>321</v>
      </c>
      <c r="B12" s="45">
        <v>66.599999999999994</v>
      </c>
      <c r="C12" s="45">
        <v>58.7</v>
      </c>
      <c r="E12" s="26"/>
      <c r="F12" s="26"/>
      <c r="G12" s="30"/>
      <c r="H12" s="20"/>
    </row>
    <row r="13" spans="1:180" x14ac:dyDescent="0.5">
      <c r="A13" s="30" t="s">
        <v>319</v>
      </c>
      <c r="B13" s="45">
        <v>67.2</v>
      </c>
      <c r="C13" s="45">
        <v>66.2</v>
      </c>
      <c r="E13" s="26"/>
      <c r="F13" s="26"/>
      <c r="G13" s="30"/>
      <c r="H13" s="20"/>
    </row>
    <row r="14" spans="1:180" x14ac:dyDescent="0.5">
      <c r="A14" s="30" t="s">
        <v>322</v>
      </c>
      <c r="B14" s="45">
        <v>69.400000000000006</v>
      </c>
      <c r="C14" s="45">
        <v>68.599999999999994</v>
      </c>
      <c r="E14" s="26"/>
      <c r="F14" s="26"/>
      <c r="G14" s="30"/>
      <c r="H14" s="20"/>
    </row>
    <row r="15" spans="1:180" x14ac:dyDescent="0.5">
      <c r="A15" s="30" t="s">
        <v>329</v>
      </c>
      <c r="B15" s="45">
        <v>82.6</v>
      </c>
      <c r="C15" s="45">
        <v>80.900000000000006</v>
      </c>
      <c r="E15" s="26"/>
      <c r="F15" s="26"/>
      <c r="G15" s="30"/>
      <c r="H15" s="20"/>
    </row>
    <row r="16" spans="1:180" s="27" customFormat="1" x14ac:dyDescent="0.5">
      <c r="A16" s="31" t="s">
        <v>323</v>
      </c>
      <c r="B16" s="58">
        <v>83</v>
      </c>
      <c r="C16" s="58">
        <v>80.8</v>
      </c>
      <c r="D16"/>
      <c r="E16" s="26"/>
      <c r="F16" s="26"/>
      <c r="G16" s="30"/>
      <c r="H16" s="20"/>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row>
    <row r="17" spans="1:3" ht="183.3" x14ac:dyDescent="0.5">
      <c r="A17" s="121" t="s">
        <v>381</v>
      </c>
      <c r="B17" s="45"/>
      <c r="C17" s="45"/>
    </row>
  </sheetData>
  <sortState xmlns:xlrd2="http://schemas.microsoft.com/office/spreadsheetml/2017/richdata2" ref="G3:J16">
    <sortCondition ref="J3:J16"/>
  </sortState>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7FC5E-41A5-4A37-9E9E-29489F75BEC2}">
  <dimension ref="A1:H18"/>
  <sheetViews>
    <sheetView workbookViewId="0"/>
  </sheetViews>
  <sheetFormatPr defaultRowHeight="14.1" x14ac:dyDescent="0.5"/>
  <cols>
    <col min="1" max="1" width="31.76171875" customWidth="1"/>
    <col min="2" max="3" width="22.47265625" customWidth="1"/>
  </cols>
  <sheetData>
    <row r="1" spans="1:8" ht="19.2" x14ac:dyDescent="0.7">
      <c r="A1" s="32" t="str">
        <f>Contents!A13</f>
        <v>Page 11 bottom: Most important factors when considering moving job, 2023</v>
      </c>
    </row>
    <row r="2" spans="1:8" x14ac:dyDescent="0.5">
      <c r="A2" s="29" t="s">
        <v>318</v>
      </c>
      <c r="B2" s="70" t="s">
        <v>348</v>
      </c>
      <c r="C2" s="70" t="s">
        <v>350</v>
      </c>
    </row>
    <row r="3" spans="1:8" x14ac:dyDescent="0.5">
      <c r="A3" s="18" t="s">
        <v>333</v>
      </c>
      <c r="B3" s="45">
        <v>74.599999999999994</v>
      </c>
      <c r="C3" s="45">
        <v>81.599999999999994</v>
      </c>
      <c r="E3" s="26"/>
      <c r="F3" s="26"/>
      <c r="G3" s="30"/>
      <c r="H3" s="20"/>
    </row>
    <row r="4" spans="1:8" x14ac:dyDescent="0.5">
      <c r="A4" s="18" t="s">
        <v>334</v>
      </c>
      <c r="B4" s="45">
        <v>50</v>
      </c>
      <c r="C4" s="45">
        <v>49.8</v>
      </c>
      <c r="E4" s="26"/>
      <c r="F4" s="26"/>
      <c r="G4" s="30"/>
      <c r="H4" s="20"/>
    </row>
    <row r="5" spans="1:8" x14ac:dyDescent="0.5">
      <c r="A5" s="18" t="s">
        <v>335</v>
      </c>
      <c r="B5" s="45">
        <v>49.9</v>
      </c>
      <c r="C5" s="45">
        <v>46.8</v>
      </c>
      <c r="E5" s="26"/>
      <c r="F5" s="26"/>
      <c r="G5" s="30"/>
      <c r="H5" s="20"/>
    </row>
    <row r="6" spans="1:8" x14ac:dyDescent="0.5">
      <c r="A6" s="18" t="s">
        <v>336</v>
      </c>
      <c r="B6" s="45">
        <v>38.299999999999997</v>
      </c>
      <c r="C6" s="45">
        <v>17.7</v>
      </c>
      <c r="E6" s="26"/>
      <c r="F6" s="26"/>
      <c r="G6" s="30"/>
      <c r="H6" s="20"/>
    </row>
    <row r="7" spans="1:8" x14ac:dyDescent="0.5">
      <c r="A7" s="18" t="s">
        <v>337</v>
      </c>
      <c r="B7" s="45">
        <v>35.299999999999997</v>
      </c>
      <c r="C7" s="45">
        <v>18.899999999999999</v>
      </c>
      <c r="E7" s="26"/>
      <c r="F7" s="26"/>
      <c r="G7" s="30"/>
      <c r="H7" s="20"/>
    </row>
    <row r="8" spans="1:8" x14ac:dyDescent="0.5">
      <c r="A8" s="18" t="s">
        <v>338</v>
      </c>
      <c r="B8" s="45">
        <v>31.9</v>
      </c>
      <c r="C8" s="45">
        <v>32.5</v>
      </c>
      <c r="E8" s="26"/>
      <c r="F8" s="26"/>
      <c r="G8" s="30"/>
      <c r="H8" s="20"/>
    </row>
    <row r="9" spans="1:8" x14ac:dyDescent="0.5">
      <c r="A9" s="18" t="s">
        <v>339</v>
      </c>
      <c r="B9" s="45">
        <v>31.4</v>
      </c>
      <c r="C9" s="45">
        <v>26.9</v>
      </c>
      <c r="E9" s="26"/>
      <c r="F9" s="26"/>
      <c r="G9" s="30"/>
      <c r="H9" s="20"/>
    </row>
    <row r="10" spans="1:8" x14ac:dyDescent="0.5">
      <c r="A10" s="18" t="s">
        <v>340</v>
      </c>
      <c r="B10" s="45">
        <v>21.8</v>
      </c>
      <c r="C10" s="45">
        <v>20</v>
      </c>
      <c r="E10" s="26"/>
      <c r="F10" s="26"/>
      <c r="G10" s="30"/>
      <c r="H10" s="20"/>
    </row>
    <row r="11" spans="1:8" x14ac:dyDescent="0.5">
      <c r="A11" s="18" t="s">
        <v>341</v>
      </c>
      <c r="B11" s="45">
        <v>21.3</v>
      </c>
      <c r="C11" s="45">
        <v>39.6</v>
      </c>
      <c r="E11" s="26"/>
      <c r="F11" s="26"/>
      <c r="G11" s="30"/>
      <c r="H11" s="20"/>
    </row>
    <row r="12" spans="1:8" x14ac:dyDescent="0.5">
      <c r="A12" s="18" t="s">
        <v>342</v>
      </c>
      <c r="B12" s="45">
        <v>21.3</v>
      </c>
      <c r="C12" s="45">
        <v>34.799999999999997</v>
      </c>
      <c r="E12" s="26"/>
      <c r="F12" s="26"/>
      <c r="G12" s="30"/>
      <c r="H12" s="20"/>
    </row>
    <row r="13" spans="1:8" x14ac:dyDescent="0.5">
      <c r="A13" s="18" t="s">
        <v>343</v>
      </c>
      <c r="B13" s="45">
        <v>20.100000000000001</v>
      </c>
      <c r="C13" s="45">
        <v>26.2</v>
      </c>
      <c r="E13" s="26"/>
      <c r="F13" s="26"/>
      <c r="G13" s="30"/>
      <c r="H13" s="20"/>
    </row>
    <row r="14" spans="1:8" x14ac:dyDescent="0.5">
      <c r="A14" s="18" t="s">
        <v>344</v>
      </c>
      <c r="B14" s="45">
        <v>17</v>
      </c>
      <c r="C14" s="45">
        <v>10.1</v>
      </c>
      <c r="E14" s="26"/>
      <c r="F14" s="26"/>
      <c r="G14" s="30"/>
      <c r="H14" s="20"/>
    </row>
    <row r="15" spans="1:8" x14ac:dyDescent="0.5">
      <c r="A15" s="18" t="s">
        <v>345</v>
      </c>
      <c r="B15" s="45">
        <v>12.5</v>
      </c>
      <c r="C15" s="45">
        <v>18.600000000000001</v>
      </c>
      <c r="E15" s="26"/>
      <c r="F15" s="26"/>
      <c r="G15" s="30"/>
      <c r="H15" s="20"/>
    </row>
    <row r="16" spans="1:8" x14ac:dyDescent="0.5">
      <c r="A16" s="18" t="s">
        <v>346</v>
      </c>
      <c r="B16" s="45">
        <v>1</v>
      </c>
      <c r="C16" s="45">
        <v>1</v>
      </c>
      <c r="E16" s="26"/>
      <c r="F16" s="26"/>
      <c r="G16" s="30"/>
      <c r="H16" s="20"/>
    </row>
    <row r="17" spans="1:6" x14ac:dyDescent="0.5">
      <c r="A17" s="18" t="s">
        <v>347</v>
      </c>
      <c r="B17" s="45">
        <v>0.5</v>
      </c>
      <c r="C17" s="45">
        <v>0.2</v>
      </c>
      <c r="E17" s="26"/>
      <c r="F17" s="26"/>
    </row>
    <row r="18" spans="1:6" ht="141" x14ac:dyDescent="0.5">
      <c r="A18" s="122" t="s">
        <v>381</v>
      </c>
      <c r="B18" s="123"/>
      <c r="C18" s="96"/>
    </row>
  </sheetData>
  <pageMargins left="0.7" right="0.7" top="0.75" bottom="0.75" header="0.3" footer="0.3"/>
  <pageSetup paperSize="9"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42BC9-799C-47D0-95A2-4A23F6C0D39B}">
  <dimension ref="A1:E29"/>
  <sheetViews>
    <sheetView workbookViewId="0"/>
  </sheetViews>
  <sheetFormatPr defaultRowHeight="14.1" x14ac:dyDescent="0.5"/>
  <cols>
    <col min="1" max="1" width="25.37890625" style="17" customWidth="1"/>
    <col min="2" max="4" width="25.37890625" style="12" customWidth="1"/>
    <col min="5" max="5" width="22.234375" style="12" customWidth="1"/>
    <col min="7" max="7" width="28.140625" customWidth="1"/>
    <col min="8" max="8" width="15.76171875" customWidth="1"/>
    <col min="9" max="9" width="23.234375" customWidth="1"/>
    <col min="10" max="10" width="19.140625" customWidth="1"/>
    <col min="11" max="11" width="26.6171875" customWidth="1"/>
  </cols>
  <sheetData>
    <row r="1" spans="1:5" ht="19.2" x14ac:dyDescent="0.7">
      <c r="A1" s="110" t="str">
        <f>Contents!A14</f>
        <v>Page 12 left: GDP and GDP per head index (start of recession=100)</v>
      </c>
    </row>
    <row r="2" spans="1:5" ht="32.25" customHeight="1" x14ac:dyDescent="0.5">
      <c r="A2" s="125" t="s">
        <v>296</v>
      </c>
      <c r="B2" s="53" t="s">
        <v>297</v>
      </c>
      <c r="C2" s="53" t="s">
        <v>298</v>
      </c>
      <c r="D2" s="53" t="s">
        <v>299</v>
      </c>
      <c r="E2" s="53" t="s">
        <v>300</v>
      </c>
    </row>
    <row r="3" spans="1:5" x14ac:dyDescent="0.5">
      <c r="A3" s="17">
        <v>0</v>
      </c>
      <c r="B3" s="15">
        <v>100</v>
      </c>
      <c r="C3" s="15">
        <v>100</v>
      </c>
      <c r="D3" s="15">
        <v>100</v>
      </c>
      <c r="E3" s="15">
        <v>100</v>
      </c>
    </row>
    <row r="4" spans="1:5" x14ac:dyDescent="0.5">
      <c r="A4" s="17">
        <v>1</v>
      </c>
      <c r="B4" s="15">
        <v>97.3</v>
      </c>
      <c r="C4" s="15">
        <v>97.3</v>
      </c>
      <c r="D4" s="15">
        <v>99.5</v>
      </c>
      <c r="E4" s="15">
        <v>99.3</v>
      </c>
    </row>
    <row r="5" spans="1:5" x14ac:dyDescent="0.5">
      <c r="A5" s="17">
        <v>2</v>
      </c>
      <c r="B5" s="15">
        <v>77.599999999999994</v>
      </c>
      <c r="C5" s="15">
        <v>77.5</v>
      </c>
      <c r="D5" s="15">
        <v>97.9</v>
      </c>
      <c r="E5" s="15">
        <v>97.6</v>
      </c>
    </row>
    <row r="6" spans="1:5" x14ac:dyDescent="0.5">
      <c r="A6" s="17">
        <v>3</v>
      </c>
      <c r="B6" s="15">
        <v>90.6</v>
      </c>
      <c r="C6" s="15">
        <v>90.4</v>
      </c>
      <c r="D6" s="15">
        <v>95.8</v>
      </c>
      <c r="E6" s="15">
        <v>95.3</v>
      </c>
    </row>
    <row r="7" spans="1:5" x14ac:dyDescent="0.5">
      <c r="A7" s="17">
        <v>4</v>
      </c>
      <c r="B7" s="15">
        <v>91.8</v>
      </c>
      <c r="C7" s="15">
        <v>91.6</v>
      </c>
      <c r="D7" s="15">
        <v>93.9</v>
      </c>
      <c r="E7" s="15">
        <v>93.2</v>
      </c>
    </row>
    <row r="8" spans="1:5" x14ac:dyDescent="0.5">
      <c r="A8" s="17">
        <v>5</v>
      </c>
      <c r="B8" s="15">
        <v>90.9</v>
      </c>
      <c r="C8" s="15">
        <v>90.5</v>
      </c>
      <c r="D8" s="15">
        <v>93.6</v>
      </c>
      <c r="E8" s="15">
        <v>92.7</v>
      </c>
    </row>
    <row r="9" spans="1:5" x14ac:dyDescent="0.5">
      <c r="A9" s="17">
        <v>6</v>
      </c>
      <c r="B9" s="15">
        <v>97.4</v>
      </c>
      <c r="C9" s="15">
        <v>97</v>
      </c>
      <c r="D9" s="15">
        <v>93.7</v>
      </c>
      <c r="E9" s="15">
        <v>92.6</v>
      </c>
    </row>
    <row r="10" spans="1:5" x14ac:dyDescent="0.5">
      <c r="A10" s="17">
        <v>7</v>
      </c>
      <c r="B10" s="15">
        <v>99.1</v>
      </c>
      <c r="C10" s="15">
        <v>98.4</v>
      </c>
      <c r="D10" s="15">
        <v>93.9</v>
      </c>
      <c r="E10" s="15">
        <v>92.7</v>
      </c>
    </row>
    <row r="11" spans="1:5" x14ac:dyDescent="0.5">
      <c r="A11" s="17">
        <v>8</v>
      </c>
      <c r="B11" s="15">
        <v>100.5</v>
      </c>
      <c r="C11" s="15">
        <v>99.6</v>
      </c>
      <c r="D11" s="15">
        <v>94.8</v>
      </c>
      <c r="E11" s="15">
        <v>93.4</v>
      </c>
    </row>
    <row r="12" spans="1:5" x14ac:dyDescent="0.5">
      <c r="A12" s="17">
        <v>9</v>
      </c>
      <c r="B12" s="15">
        <v>101.3</v>
      </c>
      <c r="C12" s="15">
        <v>100.1</v>
      </c>
      <c r="D12" s="15">
        <v>95.8</v>
      </c>
      <c r="E12" s="15">
        <v>94.2</v>
      </c>
    </row>
    <row r="13" spans="1:5" x14ac:dyDescent="0.5">
      <c r="A13" s="17">
        <v>10</v>
      </c>
      <c r="B13" s="15">
        <v>101.6</v>
      </c>
      <c r="C13" s="15">
        <v>100.2</v>
      </c>
      <c r="D13" s="15">
        <v>96.4</v>
      </c>
      <c r="E13" s="15">
        <v>94.6</v>
      </c>
    </row>
    <row r="14" spans="1:5" x14ac:dyDescent="0.5">
      <c r="A14" s="17">
        <v>11</v>
      </c>
      <c r="B14" s="15">
        <v>101.7</v>
      </c>
      <c r="C14" s="15">
        <v>100.1</v>
      </c>
      <c r="D14" s="15">
        <v>96.4</v>
      </c>
      <c r="E14" s="15">
        <v>94.4</v>
      </c>
    </row>
    <row r="15" spans="1:5" x14ac:dyDescent="0.5">
      <c r="A15" s="17">
        <v>12</v>
      </c>
      <c r="B15" s="15">
        <v>102.1</v>
      </c>
      <c r="C15" s="15">
        <v>100.1</v>
      </c>
      <c r="D15" s="15">
        <v>96.7</v>
      </c>
      <c r="E15" s="15">
        <v>94.5</v>
      </c>
    </row>
    <row r="16" spans="1:5" x14ac:dyDescent="0.5">
      <c r="A16" s="17">
        <v>13</v>
      </c>
      <c r="B16" s="15">
        <v>102.2</v>
      </c>
      <c r="C16" s="15">
        <v>99.9</v>
      </c>
      <c r="D16" s="15">
        <v>96.8</v>
      </c>
      <c r="E16" s="15">
        <v>94.4</v>
      </c>
    </row>
    <row r="17" spans="1:5" x14ac:dyDescent="0.5">
      <c r="A17" s="17">
        <v>14</v>
      </c>
      <c r="B17" s="15">
        <v>102.2</v>
      </c>
      <c r="C17" s="15">
        <v>99.7</v>
      </c>
      <c r="D17" s="15">
        <v>97.1</v>
      </c>
      <c r="E17" s="15">
        <v>94.5</v>
      </c>
    </row>
    <row r="18" spans="1:5" x14ac:dyDescent="0.5">
      <c r="A18" s="17">
        <v>15</v>
      </c>
      <c r="B18" s="15">
        <v>102</v>
      </c>
      <c r="C18" s="15">
        <v>99.3</v>
      </c>
      <c r="D18" s="15">
        <v>97.2</v>
      </c>
      <c r="E18" s="15">
        <v>94.5</v>
      </c>
    </row>
    <row r="19" spans="1:5" x14ac:dyDescent="0.5">
      <c r="A19" s="17">
        <v>16</v>
      </c>
      <c r="B19" s="15">
        <v>101.7</v>
      </c>
      <c r="C19" s="15">
        <v>98.7</v>
      </c>
      <c r="D19" s="15">
        <v>98.1</v>
      </c>
      <c r="E19" s="15">
        <v>95.1</v>
      </c>
    </row>
    <row r="20" spans="1:5" x14ac:dyDescent="0.5">
      <c r="A20" s="17">
        <v>17</v>
      </c>
      <c r="B20" s="15">
        <v>102.4</v>
      </c>
      <c r="C20" s="15">
        <v>99.2</v>
      </c>
      <c r="D20" s="15">
        <v>97.9</v>
      </c>
      <c r="E20" s="15">
        <v>94.9</v>
      </c>
    </row>
    <row r="21" spans="1:5" x14ac:dyDescent="0.5">
      <c r="A21" s="17">
        <v>18</v>
      </c>
      <c r="B21" s="15">
        <v>102.9</v>
      </c>
      <c r="C21" s="15">
        <v>99.4</v>
      </c>
      <c r="D21" s="15">
        <v>98.9</v>
      </c>
      <c r="E21" s="15">
        <v>95.6</v>
      </c>
    </row>
    <row r="22" spans="1:5" x14ac:dyDescent="0.5">
      <c r="A22" s="17">
        <v>19</v>
      </c>
      <c r="B22" s="15"/>
      <c r="C22" s="15"/>
      <c r="D22" s="15">
        <v>98.8</v>
      </c>
      <c r="E22" s="15">
        <v>95.3</v>
      </c>
    </row>
    <row r="23" spans="1:5" x14ac:dyDescent="0.5">
      <c r="A23" s="17">
        <v>20</v>
      </c>
      <c r="B23" s="15"/>
      <c r="C23" s="15"/>
      <c r="D23" s="15">
        <v>99.1</v>
      </c>
      <c r="E23" s="15">
        <v>95.5</v>
      </c>
    </row>
    <row r="24" spans="1:5" x14ac:dyDescent="0.5">
      <c r="A24" s="17">
        <v>21</v>
      </c>
      <c r="B24" s="15"/>
      <c r="C24" s="15"/>
      <c r="D24" s="15">
        <v>99.8</v>
      </c>
      <c r="E24" s="15">
        <v>96</v>
      </c>
    </row>
    <row r="25" spans="1:5" x14ac:dyDescent="0.5">
      <c r="A25" s="17">
        <v>22</v>
      </c>
      <c r="B25" s="15"/>
      <c r="C25" s="15"/>
      <c r="D25" s="15">
        <v>100.6</v>
      </c>
      <c r="E25" s="15">
        <v>96.6</v>
      </c>
    </row>
    <row r="26" spans="1:5" x14ac:dyDescent="0.5">
      <c r="A26" s="17">
        <v>23</v>
      </c>
      <c r="B26" s="15"/>
      <c r="C26" s="15"/>
      <c r="D26" s="15">
        <v>101.3</v>
      </c>
      <c r="E26" s="15">
        <v>97.1</v>
      </c>
    </row>
    <row r="27" spans="1:5" x14ac:dyDescent="0.5">
      <c r="A27" s="17">
        <v>24</v>
      </c>
      <c r="B27" s="15"/>
      <c r="C27" s="15"/>
      <c r="D27" s="15">
        <v>102.1</v>
      </c>
      <c r="E27" s="15">
        <v>97.7</v>
      </c>
    </row>
    <row r="28" spans="1:5" x14ac:dyDescent="0.5">
      <c r="A28" s="109">
        <v>25</v>
      </c>
      <c r="B28" s="54"/>
      <c r="C28" s="54"/>
      <c r="D28" s="54">
        <v>103</v>
      </c>
      <c r="E28" s="54">
        <v>98.4</v>
      </c>
    </row>
    <row r="29" spans="1:5" ht="84.6" x14ac:dyDescent="0.5">
      <c r="A29" s="95" t="s">
        <v>301</v>
      </c>
      <c r="B29" s="6"/>
      <c r="C29" s="6"/>
      <c r="D29" s="6"/>
      <c r="E29" s="6"/>
    </row>
  </sheetData>
  <pageMargins left="0.7" right="0.7" top="0.75" bottom="0.75" header="0.3" footer="0.3"/>
  <pageSetup paperSize="9" orientation="portrait" verticalDpi="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34601-D57F-468C-901F-FD35D018F2E4}">
  <dimension ref="A1:E28"/>
  <sheetViews>
    <sheetView zoomScaleNormal="100" workbookViewId="0"/>
  </sheetViews>
  <sheetFormatPr defaultRowHeight="14.1" x14ac:dyDescent="0.5"/>
  <cols>
    <col min="1" max="1" width="31.85546875" customWidth="1"/>
    <col min="2" max="5" width="15.85546875" customWidth="1"/>
  </cols>
  <sheetData>
    <row r="1" spans="1:5" ht="19.2" x14ac:dyDescent="0.7">
      <c r="A1" s="3" t="str">
        <f>Contents!A15</f>
        <v>Page 12 centre: GDP and forecast GDP index (2019 Q4=100), 2021-2027</v>
      </c>
    </row>
    <row r="2" spans="1:5" s="1" customFormat="1" x14ac:dyDescent="0.5">
      <c r="A2" s="52" t="s">
        <v>267</v>
      </c>
      <c r="B2" s="56" t="s">
        <v>303</v>
      </c>
      <c r="C2" s="56" t="s">
        <v>304</v>
      </c>
      <c r="D2" s="56" t="s">
        <v>305</v>
      </c>
      <c r="E2" s="56" t="s">
        <v>306</v>
      </c>
    </row>
    <row r="3" spans="1:5" x14ac:dyDescent="0.5">
      <c r="A3" t="s">
        <v>273</v>
      </c>
      <c r="B3" s="22">
        <v>100.5</v>
      </c>
      <c r="C3" s="12"/>
      <c r="D3" s="12"/>
      <c r="E3" s="12"/>
    </row>
    <row r="4" spans="1:5" x14ac:dyDescent="0.5">
      <c r="A4" t="s">
        <v>274</v>
      </c>
      <c r="B4" s="22">
        <v>101.3</v>
      </c>
      <c r="C4" s="12"/>
      <c r="D4" s="12"/>
      <c r="E4" s="12"/>
    </row>
    <row r="5" spans="1:5" x14ac:dyDescent="0.5">
      <c r="A5" t="s">
        <v>275</v>
      </c>
      <c r="B5" s="22">
        <v>101.6</v>
      </c>
      <c r="C5" s="12"/>
      <c r="D5" s="12"/>
      <c r="E5" s="12"/>
    </row>
    <row r="6" spans="1:5" x14ac:dyDescent="0.5">
      <c r="A6" t="s">
        <v>276</v>
      </c>
      <c r="B6" s="22">
        <v>101.7</v>
      </c>
      <c r="C6" s="12"/>
      <c r="D6" s="12"/>
      <c r="E6" s="12"/>
    </row>
    <row r="7" spans="1:5" x14ac:dyDescent="0.5">
      <c r="A7" t="s">
        <v>277</v>
      </c>
      <c r="B7" s="22">
        <v>102.1</v>
      </c>
      <c r="C7" s="12"/>
      <c r="D7" s="12"/>
      <c r="E7" s="12"/>
    </row>
    <row r="8" spans="1:5" x14ac:dyDescent="0.5">
      <c r="A8" t="s">
        <v>278</v>
      </c>
      <c r="B8" s="22">
        <v>102.2</v>
      </c>
      <c r="C8" s="12"/>
      <c r="D8" s="12"/>
      <c r="E8" s="12"/>
    </row>
    <row r="9" spans="1:5" x14ac:dyDescent="0.5">
      <c r="A9" t="s">
        <v>13</v>
      </c>
      <c r="B9" s="22">
        <v>102.2</v>
      </c>
      <c r="C9" s="12"/>
      <c r="D9" s="12"/>
      <c r="E9" s="12"/>
    </row>
    <row r="10" spans="1:5" x14ac:dyDescent="0.5">
      <c r="A10" t="s">
        <v>279</v>
      </c>
      <c r="B10" s="22">
        <v>102</v>
      </c>
      <c r="C10" s="12"/>
      <c r="D10" s="12"/>
      <c r="E10" s="12"/>
    </row>
    <row r="11" spans="1:5" x14ac:dyDescent="0.5">
      <c r="A11" t="s">
        <v>280</v>
      </c>
      <c r="B11" s="22">
        <v>101.7</v>
      </c>
      <c r="C11" s="12"/>
      <c r="D11" s="12"/>
      <c r="E11" s="12"/>
    </row>
    <row r="12" spans="1:5" x14ac:dyDescent="0.5">
      <c r="A12" t="s">
        <v>281</v>
      </c>
      <c r="B12" s="22">
        <v>102.4</v>
      </c>
      <c r="C12" s="12"/>
      <c r="D12" s="12"/>
      <c r="E12" s="12"/>
    </row>
    <row r="13" spans="1:5" x14ac:dyDescent="0.5">
      <c r="A13" t="s">
        <v>282</v>
      </c>
      <c r="B13" s="22">
        <v>102.9</v>
      </c>
      <c r="C13" s="15">
        <v>102.9</v>
      </c>
      <c r="D13" s="15">
        <v>102.9</v>
      </c>
      <c r="E13" s="15">
        <v>102.9</v>
      </c>
    </row>
    <row r="14" spans="1:5" x14ac:dyDescent="0.5">
      <c r="A14" t="s">
        <v>283</v>
      </c>
      <c r="B14" s="12"/>
      <c r="C14" s="15">
        <v>102.9</v>
      </c>
      <c r="D14" s="15">
        <v>103.3</v>
      </c>
      <c r="E14" s="15"/>
    </row>
    <row r="15" spans="1:5" x14ac:dyDescent="0.5">
      <c r="A15" t="s">
        <v>284</v>
      </c>
      <c r="B15" s="12"/>
      <c r="C15" s="15">
        <v>102.9</v>
      </c>
      <c r="D15" s="15">
        <v>103.5</v>
      </c>
      <c r="E15" s="15"/>
    </row>
    <row r="16" spans="1:5" x14ac:dyDescent="0.5">
      <c r="A16" t="s">
        <v>285</v>
      </c>
      <c r="B16" s="12"/>
      <c r="C16" s="15">
        <v>103</v>
      </c>
      <c r="D16" s="15">
        <v>103.6</v>
      </c>
      <c r="E16" s="15"/>
    </row>
    <row r="17" spans="1:5" x14ac:dyDescent="0.5">
      <c r="A17" t="s">
        <v>286</v>
      </c>
      <c r="B17" s="12"/>
      <c r="C17" s="15">
        <v>103.1</v>
      </c>
      <c r="D17" s="15">
        <v>103.9</v>
      </c>
      <c r="E17" s="15">
        <v>104.2301129996829</v>
      </c>
    </row>
    <row r="18" spans="1:5" x14ac:dyDescent="0.5">
      <c r="A18" t="s">
        <v>287</v>
      </c>
      <c r="B18" s="12"/>
      <c r="C18" s="15">
        <v>103.3</v>
      </c>
      <c r="D18" s="15">
        <v>104.1</v>
      </c>
      <c r="E18" s="15"/>
    </row>
    <row r="19" spans="1:5" x14ac:dyDescent="0.5">
      <c r="A19" t="s">
        <v>288</v>
      </c>
      <c r="B19" s="12"/>
      <c r="C19" s="15">
        <v>103.5</v>
      </c>
      <c r="D19" s="15">
        <v>104.4</v>
      </c>
      <c r="E19" s="15"/>
    </row>
    <row r="20" spans="1:5" x14ac:dyDescent="0.5">
      <c r="A20" t="s">
        <v>289</v>
      </c>
      <c r="B20" s="12"/>
      <c r="C20" s="15">
        <v>103.8</v>
      </c>
      <c r="D20" s="15">
        <v>104.8</v>
      </c>
      <c r="E20" s="15"/>
    </row>
    <row r="21" spans="1:5" x14ac:dyDescent="0.5">
      <c r="A21" t="s">
        <v>290</v>
      </c>
      <c r="B21" s="12"/>
      <c r="C21" s="15">
        <v>104.1</v>
      </c>
      <c r="D21" s="15">
        <v>105.2</v>
      </c>
      <c r="E21" s="15">
        <v>105.79356469467811</v>
      </c>
    </row>
    <row r="22" spans="1:5" x14ac:dyDescent="0.5">
      <c r="A22" t="s">
        <v>291</v>
      </c>
      <c r="B22" s="12"/>
      <c r="C22" s="15">
        <v>104.4</v>
      </c>
      <c r="D22" s="15">
        <v>105.6</v>
      </c>
      <c r="E22" s="15"/>
    </row>
    <row r="23" spans="1:5" x14ac:dyDescent="0.5">
      <c r="A23" t="s">
        <v>292</v>
      </c>
      <c r="B23" s="12"/>
      <c r="C23" s="15"/>
      <c r="D23" s="15">
        <v>106</v>
      </c>
      <c r="E23" s="15"/>
    </row>
    <row r="24" spans="1:5" x14ac:dyDescent="0.5">
      <c r="A24" t="s">
        <v>293</v>
      </c>
      <c r="B24" s="12"/>
      <c r="C24" s="15"/>
      <c r="D24" s="15">
        <v>106.5</v>
      </c>
      <c r="E24" s="15"/>
    </row>
    <row r="25" spans="1:5" x14ac:dyDescent="0.5">
      <c r="A25" t="s">
        <v>294</v>
      </c>
      <c r="B25" s="12"/>
      <c r="C25" s="15"/>
      <c r="D25" s="15">
        <v>107</v>
      </c>
      <c r="E25" s="15">
        <v>107.48626172979297</v>
      </c>
    </row>
    <row r="26" spans="1:5" x14ac:dyDescent="0.5">
      <c r="A26" t="s">
        <v>295</v>
      </c>
      <c r="B26" s="12"/>
      <c r="C26" s="15"/>
      <c r="D26" s="15">
        <v>107.4</v>
      </c>
      <c r="E26" s="15"/>
    </row>
    <row r="27" spans="1:5" x14ac:dyDescent="0.5">
      <c r="A27" s="50" t="s">
        <v>307</v>
      </c>
      <c r="B27" s="55"/>
      <c r="C27" s="54"/>
      <c r="D27" s="54"/>
      <c r="E27" s="54"/>
    </row>
    <row r="28" spans="1:5" ht="183.3" x14ac:dyDescent="0.5">
      <c r="A28" s="11" t="s">
        <v>379</v>
      </c>
    </row>
  </sheetData>
  <pageMargins left="0.7" right="0.7" top="0.75" bottom="0.75" header="0.3" footer="0.3"/>
  <pageSetup paperSize="9" orientation="portrait" verticalDpi="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AB32A-0892-4994-BC5D-9D4A5D5CB6A4}">
  <dimension ref="A1:D10"/>
  <sheetViews>
    <sheetView workbookViewId="0"/>
  </sheetViews>
  <sheetFormatPr defaultRowHeight="14.1" x14ac:dyDescent="0.5"/>
  <cols>
    <col min="1" max="1" width="25" customWidth="1"/>
    <col min="2" max="2" width="17.47265625" customWidth="1"/>
    <col min="3" max="3" width="19.234375" customWidth="1"/>
    <col min="4" max="4" width="16.6171875" customWidth="1"/>
    <col min="5" max="5" width="15.85546875" customWidth="1"/>
  </cols>
  <sheetData>
    <row r="1" spans="1:4" ht="19.2" x14ac:dyDescent="0.7">
      <c r="A1" s="3" t="str">
        <f>Contents!A16</f>
        <v>Page 12 right: Productivity growth by decade, 1960s-2020s</v>
      </c>
    </row>
    <row r="2" spans="1:4" s="1" customFormat="1" ht="28.2" x14ac:dyDescent="0.5">
      <c r="A2" s="52" t="s">
        <v>309</v>
      </c>
      <c r="B2" s="53" t="s">
        <v>441</v>
      </c>
      <c r="C2" s="53" t="s">
        <v>442</v>
      </c>
      <c r="D2" s="53" t="s">
        <v>443</v>
      </c>
    </row>
    <row r="3" spans="1:4" x14ac:dyDescent="0.5">
      <c r="A3" s="17" t="s">
        <v>310</v>
      </c>
      <c r="B3" s="12"/>
      <c r="C3" s="15">
        <v>2.9</v>
      </c>
      <c r="D3" s="15">
        <v>3</v>
      </c>
    </row>
    <row r="4" spans="1:4" x14ac:dyDescent="0.5">
      <c r="A4" s="17" t="s">
        <v>311</v>
      </c>
      <c r="B4" s="12">
        <v>2.2000000000000002</v>
      </c>
      <c r="C4" s="15">
        <v>2.5</v>
      </c>
      <c r="D4" s="15">
        <v>2.4</v>
      </c>
    </row>
    <row r="5" spans="1:4" x14ac:dyDescent="0.5">
      <c r="A5" s="17" t="s">
        <v>312</v>
      </c>
      <c r="B5" s="12">
        <v>2.2999999999999998</v>
      </c>
      <c r="C5" s="15">
        <v>2</v>
      </c>
      <c r="D5" s="15">
        <v>2</v>
      </c>
    </row>
    <row r="6" spans="1:4" x14ac:dyDescent="0.5">
      <c r="A6" s="17" t="s">
        <v>313</v>
      </c>
      <c r="B6" s="12">
        <v>2.2999999999999998</v>
      </c>
      <c r="C6" s="15">
        <v>2</v>
      </c>
      <c r="D6" s="15">
        <v>2</v>
      </c>
    </row>
    <row r="7" spans="1:4" x14ac:dyDescent="0.5">
      <c r="A7" s="17" t="s">
        <v>314</v>
      </c>
      <c r="B7" s="12">
        <v>1.4</v>
      </c>
      <c r="C7" s="15">
        <v>1</v>
      </c>
      <c r="D7" s="15">
        <v>1.1000000000000001</v>
      </c>
    </row>
    <row r="8" spans="1:4" x14ac:dyDescent="0.5">
      <c r="A8" s="17" t="s">
        <v>315</v>
      </c>
      <c r="B8" s="12">
        <v>0.6</v>
      </c>
      <c r="C8" s="15">
        <v>0.8</v>
      </c>
      <c r="D8" s="15">
        <v>0.9</v>
      </c>
    </row>
    <row r="9" spans="1:4" x14ac:dyDescent="0.5">
      <c r="A9" s="109" t="s">
        <v>316</v>
      </c>
      <c r="B9" s="55">
        <v>0.5</v>
      </c>
      <c r="C9" s="54">
        <v>0.6</v>
      </c>
      <c r="D9" s="54">
        <v>0.6</v>
      </c>
    </row>
    <row r="10" spans="1:4" ht="183.3" x14ac:dyDescent="0.5">
      <c r="A10" s="11" t="s">
        <v>317</v>
      </c>
    </row>
  </sheetData>
  <pageMargins left="0.7" right="0.7" top="0.75" bottom="0.75" header="0.3" footer="0.3"/>
  <pageSetup paperSize="9" orientation="portrait" verticalDpi="0"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75E35-25C1-49FF-8C6D-80ACA0C03FCF}">
  <dimension ref="A1:D26"/>
  <sheetViews>
    <sheetView workbookViewId="0"/>
  </sheetViews>
  <sheetFormatPr defaultRowHeight="14.1" x14ac:dyDescent="0.5"/>
  <cols>
    <col min="1" max="1" width="18.37890625" customWidth="1"/>
    <col min="2" max="2" width="12.85546875" bestFit="1" customWidth="1"/>
    <col min="3" max="3" width="19.47265625" customWidth="1"/>
    <col min="4" max="4" width="18.85546875" customWidth="1"/>
  </cols>
  <sheetData>
    <row r="1" spans="1:4" ht="19.2" x14ac:dyDescent="0.7">
      <c r="A1" s="3" t="str">
        <f>Contents!A17</f>
        <v>Page 13 top left: Proportion of firms with less than one month’s cash reserves, 2021-2024</v>
      </c>
    </row>
    <row r="2" spans="1:4" ht="28.2" x14ac:dyDescent="0.5">
      <c r="A2" s="42" t="s">
        <v>7</v>
      </c>
      <c r="B2" s="43" t="s">
        <v>6</v>
      </c>
      <c r="C2" s="43" t="s">
        <v>11</v>
      </c>
      <c r="D2" s="140" t="s">
        <v>12</v>
      </c>
    </row>
    <row r="3" spans="1:4" x14ac:dyDescent="0.5">
      <c r="A3" s="79">
        <v>44458</v>
      </c>
      <c r="B3" s="45" t="s">
        <v>73</v>
      </c>
      <c r="C3" s="45">
        <v>17.899999999999999</v>
      </c>
      <c r="D3" s="15">
        <v>11.3</v>
      </c>
    </row>
    <row r="4" spans="1:4" x14ac:dyDescent="0.5">
      <c r="A4" s="79">
        <v>44486</v>
      </c>
      <c r="B4" s="45" t="s">
        <v>74</v>
      </c>
      <c r="C4" s="45">
        <v>18.2</v>
      </c>
      <c r="D4" s="15">
        <v>14.5</v>
      </c>
    </row>
    <row r="5" spans="1:4" x14ac:dyDescent="0.5">
      <c r="A5" s="79">
        <v>44514</v>
      </c>
      <c r="B5" s="45" t="s">
        <v>75</v>
      </c>
      <c r="C5" s="45">
        <v>23.2</v>
      </c>
      <c r="D5" s="15">
        <v>13.2</v>
      </c>
    </row>
    <row r="6" spans="1:4" x14ac:dyDescent="0.5">
      <c r="A6" s="79">
        <v>44542</v>
      </c>
      <c r="B6" s="45" t="s">
        <v>76</v>
      </c>
      <c r="C6" s="45">
        <v>21.2</v>
      </c>
      <c r="D6" s="15">
        <v>14.5</v>
      </c>
    </row>
    <row r="7" spans="1:4" x14ac:dyDescent="0.5">
      <c r="A7" s="79">
        <v>44570</v>
      </c>
      <c r="B7" s="45" t="s">
        <v>77</v>
      </c>
      <c r="C7" s="45">
        <v>21.2</v>
      </c>
      <c r="D7" s="15">
        <v>14.4</v>
      </c>
    </row>
    <row r="8" spans="1:4" x14ac:dyDescent="0.5">
      <c r="A8" s="79">
        <v>44598</v>
      </c>
      <c r="B8" s="45" t="s">
        <v>78</v>
      </c>
      <c r="C8" s="45">
        <v>17.899999999999999</v>
      </c>
      <c r="D8" s="15">
        <v>13.2</v>
      </c>
    </row>
    <row r="9" spans="1:4" x14ac:dyDescent="0.5">
      <c r="A9" s="79">
        <v>44626</v>
      </c>
      <c r="B9" s="45" t="s">
        <v>79</v>
      </c>
      <c r="C9" s="45">
        <v>17.8</v>
      </c>
      <c r="D9" s="15">
        <v>15</v>
      </c>
    </row>
    <row r="10" spans="1:4" x14ac:dyDescent="0.5">
      <c r="A10" s="79">
        <v>44654</v>
      </c>
      <c r="B10" s="45" t="s">
        <v>80</v>
      </c>
      <c r="C10" s="45">
        <v>17.2</v>
      </c>
      <c r="D10" s="15">
        <v>15.3</v>
      </c>
    </row>
    <row r="11" spans="1:4" x14ac:dyDescent="0.5">
      <c r="A11" s="79">
        <v>44682</v>
      </c>
      <c r="B11" s="45" t="s">
        <v>81</v>
      </c>
      <c r="C11" s="45">
        <v>17.5</v>
      </c>
      <c r="D11" s="15">
        <v>17.3</v>
      </c>
    </row>
    <row r="12" spans="1:4" x14ac:dyDescent="0.5">
      <c r="A12" s="79">
        <v>44752</v>
      </c>
      <c r="B12" s="45" t="s">
        <v>82</v>
      </c>
      <c r="C12" s="45">
        <v>23.2</v>
      </c>
      <c r="D12" s="15">
        <v>17.5</v>
      </c>
    </row>
    <row r="13" spans="1:4" x14ac:dyDescent="0.5">
      <c r="A13" s="79">
        <v>44850</v>
      </c>
      <c r="B13" s="45" t="s">
        <v>83</v>
      </c>
      <c r="C13" s="45">
        <v>21.8</v>
      </c>
      <c r="D13" s="15">
        <v>18.600000000000001</v>
      </c>
    </row>
    <row r="14" spans="1:4" x14ac:dyDescent="0.5">
      <c r="A14" s="79">
        <v>44948</v>
      </c>
      <c r="B14" s="45" t="s">
        <v>84</v>
      </c>
      <c r="C14" s="45">
        <v>19.600000000000001</v>
      </c>
      <c r="D14" s="15">
        <v>14.7</v>
      </c>
    </row>
    <row r="15" spans="1:4" x14ac:dyDescent="0.5">
      <c r="A15" s="79">
        <v>45032</v>
      </c>
      <c r="B15" s="45" t="s">
        <v>85</v>
      </c>
      <c r="C15" s="45">
        <v>17.899999999999999</v>
      </c>
      <c r="D15" s="15">
        <v>14.9</v>
      </c>
    </row>
    <row r="16" spans="1:4" x14ac:dyDescent="0.5">
      <c r="A16" s="79">
        <v>45116</v>
      </c>
      <c r="B16" s="45" t="s">
        <v>86</v>
      </c>
      <c r="C16" s="45">
        <v>20.2</v>
      </c>
      <c r="D16" s="15">
        <v>15.1</v>
      </c>
    </row>
    <row r="17" spans="1:4" x14ac:dyDescent="0.5">
      <c r="A17" s="79">
        <v>45214</v>
      </c>
      <c r="B17" s="45" t="s">
        <v>87</v>
      </c>
      <c r="C17" s="45">
        <v>16.399999999999999</v>
      </c>
      <c r="D17" s="15">
        <v>16.100000000000001</v>
      </c>
    </row>
    <row r="18" spans="1:4" x14ac:dyDescent="0.5">
      <c r="A18" s="79">
        <v>45312</v>
      </c>
      <c r="B18" s="45" t="s">
        <v>88</v>
      </c>
      <c r="C18" s="45">
        <v>20.3</v>
      </c>
      <c r="D18" s="15">
        <v>15.9</v>
      </c>
    </row>
    <row r="19" spans="1:4" x14ac:dyDescent="0.5">
      <c r="A19" s="79">
        <v>45340</v>
      </c>
      <c r="B19" s="45" t="s">
        <v>89</v>
      </c>
      <c r="C19" s="45">
        <v>25</v>
      </c>
      <c r="D19" s="15">
        <v>18.2</v>
      </c>
    </row>
    <row r="20" spans="1:4" x14ac:dyDescent="0.5">
      <c r="A20" s="79">
        <v>45368</v>
      </c>
      <c r="B20" s="45" t="s">
        <v>90</v>
      </c>
      <c r="C20" s="45">
        <v>22.1</v>
      </c>
      <c r="D20" s="15">
        <v>17.2</v>
      </c>
    </row>
    <row r="21" spans="1:4" x14ac:dyDescent="0.5">
      <c r="A21" s="79">
        <v>45396</v>
      </c>
      <c r="B21" s="45" t="s">
        <v>91</v>
      </c>
      <c r="C21" s="45">
        <v>23</v>
      </c>
      <c r="D21" s="15">
        <v>17.100000000000001</v>
      </c>
    </row>
    <row r="22" spans="1:4" x14ac:dyDescent="0.5">
      <c r="A22" s="79">
        <v>45431</v>
      </c>
      <c r="B22" s="45" t="s">
        <v>92</v>
      </c>
      <c r="C22" s="45">
        <v>22.8</v>
      </c>
      <c r="D22" s="15">
        <v>16.399999999999999</v>
      </c>
    </row>
    <row r="23" spans="1:4" x14ac:dyDescent="0.5">
      <c r="A23" s="79">
        <v>45459</v>
      </c>
      <c r="B23" s="45" t="s">
        <v>93</v>
      </c>
      <c r="C23" s="45">
        <v>16.8</v>
      </c>
      <c r="D23" s="15">
        <v>19.2</v>
      </c>
    </row>
    <row r="24" spans="1:4" x14ac:dyDescent="0.5">
      <c r="A24" s="79">
        <v>45487</v>
      </c>
      <c r="B24" s="45" t="s">
        <v>94</v>
      </c>
      <c r="C24" s="45">
        <v>19.600000000000001</v>
      </c>
      <c r="D24" s="15">
        <v>17.5</v>
      </c>
    </row>
    <row r="25" spans="1:4" x14ac:dyDescent="0.5">
      <c r="A25" s="79">
        <v>45522</v>
      </c>
      <c r="B25" s="45" t="s">
        <v>95</v>
      </c>
      <c r="C25" s="45">
        <v>21.2</v>
      </c>
      <c r="D25" s="15">
        <v>17.8</v>
      </c>
    </row>
    <row r="26" spans="1:4" ht="98.7" x14ac:dyDescent="0.5">
      <c r="A26" s="80" t="s">
        <v>252</v>
      </c>
      <c r="B26" s="45"/>
      <c r="C26" s="45"/>
      <c r="D26" s="15"/>
    </row>
  </sheetData>
  <pageMargins left="0.7" right="0.7" top="0.75" bottom="0.75" header="0.3" footer="0.3"/>
  <pageSetup paperSize="9" orientation="portrait" verticalDpi="0"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E0CEE-CB2F-4B74-B16E-E1AF18928CEC}">
  <dimension ref="A1:D30"/>
  <sheetViews>
    <sheetView workbookViewId="0"/>
  </sheetViews>
  <sheetFormatPr defaultRowHeight="14.1" x14ac:dyDescent="0.5"/>
  <cols>
    <col min="1" max="1" width="17.234375" customWidth="1"/>
    <col min="2" max="4" width="18" customWidth="1"/>
  </cols>
  <sheetData>
    <row r="1" spans="1:4" ht="19.2" x14ac:dyDescent="0.7">
      <c r="A1" s="3" t="str">
        <f>Contents!A18</f>
        <v>Page 13 top right: Proportion of firms with low or no confidence in meeting current debt obligations, 2021-2024</v>
      </c>
    </row>
    <row r="2" spans="1:4" ht="39.75" customHeight="1" x14ac:dyDescent="0.5">
      <c r="A2" s="42" t="s">
        <v>7</v>
      </c>
      <c r="B2" s="43" t="s">
        <v>6</v>
      </c>
      <c r="C2" s="43" t="s">
        <v>11</v>
      </c>
      <c r="D2" s="44" t="s">
        <v>12</v>
      </c>
    </row>
    <row r="3" spans="1:4" x14ac:dyDescent="0.5">
      <c r="A3" s="79">
        <v>44458</v>
      </c>
      <c r="B3" s="45" t="s">
        <v>73</v>
      </c>
      <c r="C3" s="45">
        <v>5.2</v>
      </c>
      <c r="D3" s="15">
        <v>3.7</v>
      </c>
    </row>
    <row r="4" spans="1:4" x14ac:dyDescent="0.5">
      <c r="A4" s="79">
        <v>44486</v>
      </c>
      <c r="B4" s="45" t="s">
        <v>74</v>
      </c>
      <c r="C4" s="45">
        <v>3.3</v>
      </c>
      <c r="D4" s="15">
        <v>2.2999999999999998</v>
      </c>
    </row>
    <row r="5" spans="1:4" x14ac:dyDescent="0.5">
      <c r="A5" s="79">
        <v>44514</v>
      </c>
      <c r="B5" s="45" t="s">
        <v>75</v>
      </c>
      <c r="C5" s="45">
        <v>5.0999999999999996</v>
      </c>
      <c r="D5" s="15">
        <v>3.5</v>
      </c>
    </row>
    <row r="6" spans="1:4" x14ac:dyDescent="0.5">
      <c r="A6" s="79">
        <v>44570</v>
      </c>
      <c r="B6" s="45" t="s">
        <v>77</v>
      </c>
      <c r="C6" s="45">
        <v>6.7</v>
      </c>
      <c r="D6" s="15">
        <v>3.9</v>
      </c>
    </row>
    <row r="7" spans="1:4" x14ac:dyDescent="0.5">
      <c r="A7" s="79">
        <v>44598</v>
      </c>
      <c r="B7" s="45" t="s">
        <v>78</v>
      </c>
      <c r="C7" s="45">
        <v>5.6</v>
      </c>
      <c r="D7" s="15">
        <v>3.6</v>
      </c>
    </row>
    <row r="8" spans="1:4" x14ac:dyDescent="0.5">
      <c r="A8" s="79">
        <v>44626</v>
      </c>
      <c r="B8" s="45" t="s">
        <v>79</v>
      </c>
      <c r="C8" s="45">
        <v>5.2</v>
      </c>
      <c r="D8" s="15">
        <v>2.2999999999999998</v>
      </c>
    </row>
    <row r="9" spans="1:4" x14ac:dyDescent="0.5">
      <c r="A9" s="79">
        <v>44654</v>
      </c>
      <c r="B9" s="45" t="s">
        <v>80</v>
      </c>
      <c r="C9" s="45">
        <v>5.4</v>
      </c>
      <c r="D9" s="15">
        <v>2.6</v>
      </c>
    </row>
    <row r="10" spans="1:4" x14ac:dyDescent="0.5">
      <c r="A10" s="79">
        <v>44710</v>
      </c>
      <c r="B10" s="45" t="s">
        <v>98</v>
      </c>
      <c r="C10" s="45">
        <v>7.6</v>
      </c>
      <c r="D10" s="15">
        <v>3.9</v>
      </c>
    </row>
    <row r="11" spans="1:4" x14ac:dyDescent="0.5">
      <c r="A11" s="79">
        <v>44794</v>
      </c>
      <c r="B11" s="45" t="s">
        <v>99</v>
      </c>
      <c r="C11" s="45">
        <v>8.6</v>
      </c>
      <c r="D11" s="15">
        <v>2.8</v>
      </c>
    </row>
    <row r="12" spans="1:4" x14ac:dyDescent="0.5">
      <c r="A12" s="79">
        <v>44878</v>
      </c>
      <c r="B12" s="45" t="s">
        <v>100</v>
      </c>
      <c r="C12" s="45">
        <v>9.9</v>
      </c>
      <c r="D12" s="15">
        <v>4</v>
      </c>
    </row>
    <row r="13" spans="1:4" x14ac:dyDescent="0.5">
      <c r="A13" s="79">
        <v>44906</v>
      </c>
      <c r="B13" s="45" t="s">
        <v>101</v>
      </c>
      <c r="C13" s="45">
        <v>9.1999999999999993</v>
      </c>
      <c r="D13" s="15">
        <v>2.8</v>
      </c>
    </row>
    <row r="14" spans="1:4" x14ac:dyDescent="0.5">
      <c r="A14" s="79">
        <v>44948</v>
      </c>
      <c r="B14" s="45" t="s">
        <v>84</v>
      </c>
      <c r="C14" s="45">
        <v>8.1</v>
      </c>
      <c r="D14" s="15">
        <v>3.3</v>
      </c>
    </row>
    <row r="15" spans="1:4" x14ac:dyDescent="0.5">
      <c r="A15" s="79">
        <v>44976</v>
      </c>
      <c r="B15" s="45" t="s">
        <v>102</v>
      </c>
      <c r="C15" s="45">
        <v>7.7</v>
      </c>
      <c r="D15" s="15">
        <v>3.8</v>
      </c>
    </row>
    <row r="16" spans="1:4" x14ac:dyDescent="0.5">
      <c r="A16" s="79">
        <v>45004</v>
      </c>
      <c r="B16" s="45" t="s">
        <v>103</v>
      </c>
      <c r="C16" s="45">
        <v>7.7</v>
      </c>
      <c r="D16" s="15">
        <v>4.2</v>
      </c>
    </row>
    <row r="17" spans="1:4" x14ac:dyDescent="0.5">
      <c r="A17" s="79">
        <v>45032</v>
      </c>
      <c r="B17" s="45" t="s">
        <v>85</v>
      </c>
      <c r="C17" s="45">
        <v>7.1</v>
      </c>
      <c r="D17" s="15">
        <v>3</v>
      </c>
    </row>
    <row r="18" spans="1:4" x14ac:dyDescent="0.5">
      <c r="A18" s="79">
        <v>45060</v>
      </c>
      <c r="B18" s="45" t="s">
        <v>104</v>
      </c>
      <c r="C18" s="45">
        <v>5.5</v>
      </c>
      <c r="D18" s="15">
        <v>3.5</v>
      </c>
    </row>
    <row r="19" spans="1:4" x14ac:dyDescent="0.5">
      <c r="A19" s="79">
        <v>45088</v>
      </c>
      <c r="B19" s="45" t="s">
        <v>105</v>
      </c>
      <c r="C19" s="45">
        <v>6.9</v>
      </c>
      <c r="D19" s="15">
        <v>2.9</v>
      </c>
    </row>
    <row r="20" spans="1:4" x14ac:dyDescent="0.5">
      <c r="A20" s="79">
        <v>45116</v>
      </c>
      <c r="B20" s="45" t="s">
        <v>86</v>
      </c>
      <c r="C20" s="45">
        <v>6.2</v>
      </c>
      <c r="D20" s="15">
        <v>2.9</v>
      </c>
    </row>
    <row r="21" spans="1:4" x14ac:dyDescent="0.5">
      <c r="A21" s="79">
        <v>45158</v>
      </c>
      <c r="B21" s="45" t="s">
        <v>106</v>
      </c>
      <c r="C21" s="45">
        <v>6.4</v>
      </c>
      <c r="D21" s="15">
        <v>4.0999999999999996</v>
      </c>
    </row>
    <row r="22" spans="1:4" x14ac:dyDescent="0.5">
      <c r="A22" s="79">
        <v>45186</v>
      </c>
      <c r="B22" s="45" t="s">
        <v>107</v>
      </c>
      <c r="C22" s="45">
        <v>5.8</v>
      </c>
      <c r="D22" s="15">
        <v>3.7</v>
      </c>
    </row>
    <row r="23" spans="1:4" x14ac:dyDescent="0.5">
      <c r="A23" s="79">
        <v>45214</v>
      </c>
      <c r="B23" s="45" t="s">
        <v>87</v>
      </c>
      <c r="C23" s="45">
        <v>4.4000000000000004</v>
      </c>
      <c r="D23" s="15">
        <v>3.2</v>
      </c>
    </row>
    <row r="24" spans="1:4" x14ac:dyDescent="0.5">
      <c r="A24" s="79">
        <v>45242</v>
      </c>
      <c r="B24" s="45" t="s">
        <v>108</v>
      </c>
      <c r="C24" s="45">
        <v>6.1</v>
      </c>
      <c r="D24" s="15">
        <v>3.5</v>
      </c>
    </row>
    <row r="25" spans="1:4" x14ac:dyDescent="0.5">
      <c r="A25" s="79">
        <v>45270</v>
      </c>
      <c r="B25" s="45" t="s">
        <v>109</v>
      </c>
      <c r="C25" s="45">
        <v>5.2</v>
      </c>
      <c r="D25" s="15">
        <v>3.1</v>
      </c>
    </row>
    <row r="26" spans="1:4" x14ac:dyDescent="0.5">
      <c r="A26" s="79">
        <v>45312</v>
      </c>
      <c r="B26" s="45" t="s">
        <v>88</v>
      </c>
      <c r="C26" s="45">
        <v>4.9000000000000004</v>
      </c>
      <c r="D26" s="15">
        <v>2.2000000000000002</v>
      </c>
    </row>
    <row r="27" spans="1:4" x14ac:dyDescent="0.5">
      <c r="A27" s="79">
        <v>45354</v>
      </c>
      <c r="B27" s="45" t="s">
        <v>110</v>
      </c>
      <c r="C27" s="45">
        <v>7.7</v>
      </c>
      <c r="D27" s="15">
        <v>2.7</v>
      </c>
    </row>
    <row r="28" spans="1:4" x14ac:dyDescent="0.5">
      <c r="A28" s="79">
        <v>45445</v>
      </c>
      <c r="B28" s="45" t="s">
        <v>111</v>
      </c>
      <c r="C28" s="45">
        <v>6.6</v>
      </c>
      <c r="D28" s="15">
        <v>3</v>
      </c>
    </row>
    <row r="29" spans="1:4" x14ac:dyDescent="0.5">
      <c r="A29" s="79">
        <v>45536</v>
      </c>
      <c r="B29" s="45" t="s">
        <v>112</v>
      </c>
      <c r="C29" s="45">
        <v>6.6</v>
      </c>
      <c r="D29" s="15">
        <v>3.2</v>
      </c>
    </row>
    <row r="30" spans="1:4" ht="112.8" x14ac:dyDescent="0.5">
      <c r="A30" s="80" t="s">
        <v>252</v>
      </c>
      <c r="B30" s="45"/>
      <c r="C30" s="45"/>
      <c r="D30" s="15"/>
    </row>
  </sheetData>
  <pageMargins left="0.7" right="0.7" top="0.75" bottom="0.75" header="0.3" footer="0.3"/>
  <pageSetup paperSize="9" orientation="portrait" verticalDpi="0"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A76D6-7AC4-419D-BEAC-3E444093FB62}">
  <dimension ref="A1:D35"/>
  <sheetViews>
    <sheetView workbookViewId="0"/>
  </sheetViews>
  <sheetFormatPr defaultRowHeight="14.1" x14ac:dyDescent="0.5"/>
  <cols>
    <col min="1" max="1" width="19.85546875" customWidth="1"/>
    <col min="2" max="2" width="17.47265625" customWidth="1"/>
    <col min="3" max="4" width="19.6171875" customWidth="1"/>
  </cols>
  <sheetData>
    <row r="1" spans="1:4" ht="19.2" x14ac:dyDescent="0.7">
      <c r="A1" s="81" t="str">
        <f>Contents!A19</f>
        <v>Page 13 bottom left: Proportion of firms with moderate or severe risk of insolvency, 2021-2024</v>
      </c>
    </row>
    <row r="2" spans="1:4" ht="28.2" x14ac:dyDescent="0.5">
      <c r="A2" s="42" t="s">
        <v>7</v>
      </c>
      <c r="B2" s="43" t="s">
        <v>6</v>
      </c>
      <c r="C2" s="43" t="s">
        <v>11</v>
      </c>
      <c r="D2" s="44" t="s">
        <v>12</v>
      </c>
    </row>
    <row r="3" spans="1:4" x14ac:dyDescent="0.5">
      <c r="A3" s="79">
        <v>44458</v>
      </c>
      <c r="B3" s="45" t="s">
        <v>73</v>
      </c>
      <c r="C3" s="45">
        <v>12.9</v>
      </c>
      <c r="D3" s="15">
        <v>10.6</v>
      </c>
    </row>
    <row r="4" spans="1:4" x14ac:dyDescent="0.5">
      <c r="A4" s="79">
        <v>44486</v>
      </c>
      <c r="B4" s="45" t="s">
        <v>74</v>
      </c>
      <c r="C4" s="45">
        <v>8.9</v>
      </c>
      <c r="D4" s="15">
        <v>9</v>
      </c>
    </row>
    <row r="5" spans="1:4" x14ac:dyDescent="0.5">
      <c r="A5" s="79">
        <v>44514</v>
      </c>
      <c r="B5" s="45" t="s">
        <v>75</v>
      </c>
      <c r="C5" s="45">
        <v>14.1</v>
      </c>
      <c r="D5" s="15">
        <v>10.4</v>
      </c>
    </row>
    <row r="6" spans="1:4" x14ac:dyDescent="0.5">
      <c r="A6" s="79">
        <v>44542</v>
      </c>
      <c r="B6" s="45" t="s">
        <v>76</v>
      </c>
      <c r="C6" s="45">
        <v>13.7</v>
      </c>
      <c r="D6" s="15">
        <v>9.8000000000000007</v>
      </c>
    </row>
    <row r="7" spans="1:4" x14ac:dyDescent="0.5">
      <c r="A7" s="79">
        <v>44570</v>
      </c>
      <c r="B7" s="45" t="s">
        <v>77</v>
      </c>
      <c r="C7" s="45">
        <v>14.7</v>
      </c>
      <c r="D7" s="15">
        <v>12.8</v>
      </c>
    </row>
    <row r="8" spans="1:4" x14ac:dyDescent="0.5">
      <c r="A8" s="79">
        <v>44598</v>
      </c>
      <c r="B8" s="45" t="s">
        <v>78</v>
      </c>
      <c r="C8" s="45">
        <v>12.7</v>
      </c>
      <c r="D8" s="15">
        <v>9.1</v>
      </c>
    </row>
    <row r="9" spans="1:4" x14ac:dyDescent="0.5">
      <c r="A9" s="79">
        <v>44626</v>
      </c>
      <c r="B9" s="45" t="s">
        <v>79</v>
      </c>
      <c r="C9" s="45">
        <v>12.7</v>
      </c>
      <c r="D9" s="15">
        <v>8.9</v>
      </c>
    </row>
    <row r="10" spans="1:4" x14ac:dyDescent="0.5">
      <c r="A10" s="79">
        <v>44654</v>
      </c>
      <c r="B10" s="45" t="s">
        <v>80</v>
      </c>
      <c r="C10" s="45">
        <v>14</v>
      </c>
      <c r="D10" s="15">
        <v>10.6</v>
      </c>
    </row>
    <row r="11" spans="1:4" x14ac:dyDescent="0.5">
      <c r="A11" s="79">
        <v>44710</v>
      </c>
      <c r="B11" s="45" t="s">
        <v>98</v>
      </c>
      <c r="C11" s="45">
        <v>16.899999999999999</v>
      </c>
      <c r="D11" s="15">
        <v>9.8000000000000007</v>
      </c>
    </row>
    <row r="12" spans="1:4" x14ac:dyDescent="0.5">
      <c r="A12" s="79">
        <v>44794</v>
      </c>
      <c r="B12" s="45" t="s">
        <v>99</v>
      </c>
      <c r="C12" s="45">
        <v>15.2</v>
      </c>
      <c r="D12" s="15">
        <v>8.4</v>
      </c>
    </row>
    <row r="13" spans="1:4" x14ac:dyDescent="0.5">
      <c r="A13" s="79">
        <v>44878</v>
      </c>
      <c r="B13" s="45" t="s">
        <v>100</v>
      </c>
      <c r="C13" s="45">
        <v>15.5</v>
      </c>
      <c r="D13" s="15">
        <v>7.7</v>
      </c>
    </row>
    <row r="14" spans="1:4" x14ac:dyDescent="0.5">
      <c r="A14" s="79">
        <v>44906</v>
      </c>
      <c r="B14" s="45" t="s">
        <v>101</v>
      </c>
      <c r="C14" s="45">
        <v>15.7</v>
      </c>
      <c r="D14" s="15">
        <v>9.1</v>
      </c>
    </row>
    <row r="15" spans="1:4" x14ac:dyDescent="0.5">
      <c r="A15" s="79">
        <v>44948</v>
      </c>
      <c r="B15" s="45" t="s">
        <v>84</v>
      </c>
      <c r="C15" s="45">
        <v>10.1</v>
      </c>
      <c r="D15" s="15">
        <v>8</v>
      </c>
    </row>
    <row r="16" spans="1:4" x14ac:dyDescent="0.5">
      <c r="A16" s="79">
        <v>44976</v>
      </c>
      <c r="B16" s="45" t="s">
        <v>102</v>
      </c>
      <c r="C16" s="45">
        <v>10.9</v>
      </c>
      <c r="D16" s="15">
        <v>8.4</v>
      </c>
    </row>
    <row r="17" spans="1:4" x14ac:dyDescent="0.5">
      <c r="A17" s="79">
        <v>45004</v>
      </c>
      <c r="B17" s="45" t="s">
        <v>103</v>
      </c>
      <c r="C17" s="45">
        <v>10.6</v>
      </c>
      <c r="D17" s="15">
        <v>7.7</v>
      </c>
    </row>
    <row r="18" spans="1:4" x14ac:dyDescent="0.5">
      <c r="A18" s="79">
        <v>45032</v>
      </c>
      <c r="B18" s="45" t="s">
        <v>85</v>
      </c>
      <c r="C18" s="45">
        <v>10</v>
      </c>
      <c r="D18" s="15">
        <v>7.4</v>
      </c>
    </row>
    <row r="19" spans="1:4" x14ac:dyDescent="0.5">
      <c r="A19" s="79">
        <v>45060</v>
      </c>
      <c r="B19" s="45" t="s">
        <v>104</v>
      </c>
      <c r="C19" s="45">
        <v>12</v>
      </c>
      <c r="D19" s="15">
        <v>7.4</v>
      </c>
    </row>
    <row r="20" spans="1:4" x14ac:dyDescent="0.5">
      <c r="A20" s="79">
        <v>45088</v>
      </c>
      <c r="B20" s="45" t="s">
        <v>105</v>
      </c>
      <c r="C20" s="45">
        <v>12</v>
      </c>
      <c r="D20" s="15">
        <v>7.4</v>
      </c>
    </row>
    <row r="21" spans="1:4" x14ac:dyDescent="0.5">
      <c r="A21" s="79">
        <v>45116</v>
      </c>
      <c r="B21" s="45" t="s">
        <v>86</v>
      </c>
      <c r="C21" s="45">
        <v>12.1</v>
      </c>
      <c r="D21" s="15">
        <v>8.1</v>
      </c>
    </row>
    <row r="22" spans="1:4" x14ac:dyDescent="0.5">
      <c r="A22" s="79">
        <v>45158</v>
      </c>
      <c r="B22" s="45" t="s">
        <v>106</v>
      </c>
      <c r="C22" s="45">
        <v>10.6</v>
      </c>
      <c r="D22" s="15">
        <v>8.1</v>
      </c>
    </row>
    <row r="23" spans="1:4" x14ac:dyDescent="0.5">
      <c r="A23" s="79">
        <v>45186</v>
      </c>
      <c r="B23" s="45" t="s">
        <v>107</v>
      </c>
      <c r="C23" s="45">
        <v>7</v>
      </c>
      <c r="D23" s="15">
        <v>6.4</v>
      </c>
    </row>
    <row r="24" spans="1:4" x14ac:dyDescent="0.5">
      <c r="A24" s="79">
        <v>45214</v>
      </c>
      <c r="B24" s="45" t="s">
        <v>87</v>
      </c>
      <c r="C24" s="45">
        <v>8.8000000000000007</v>
      </c>
      <c r="D24" s="15">
        <v>7.2</v>
      </c>
    </row>
    <row r="25" spans="1:4" x14ac:dyDescent="0.5">
      <c r="A25" s="79">
        <v>45242</v>
      </c>
      <c r="B25" s="45" t="s">
        <v>108</v>
      </c>
      <c r="C25" s="45">
        <v>9.3000000000000007</v>
      </c>
      <c r="D25" s="15">
        <v>7.4</v>
      </c>
    </row>
    <row r="26" spans="1:4" x14ac:dyDescent="0.5">
      <c r="A26" s="79">
        <v>45270</v>
      </c>
      <c r="B26" s="45" t="s">
        <v>109</v>
      </c>
      <c r="C26" s="45">
        <v>12.2</v>
      </c>
      <c r="D26" s="15">
        <v>7.8</v>
      </c>
    </row>
    <row r="27" spans="1:4" x14ac:dyDescent="0.5">
      <c r="A27" s="79">
        <v>45312</v>
      </c>
      <c r="B27" s="45" t="s">
        <v>88</v>
      </c>
      <c r="C27" s="45">
        <v>9.5</v>
      </c>
      <c r="D27" s="15">
        <v>6</v>
      </c>
    </row>
    <row r="28" spans="1:4" x14ac:dyDescent="0.5">
      <c r="A28" s="79">
        <v>45340</v>
      </c>
      <c r="B28" s="45" t="s">
        <v>89</v>
      </c>
      <c r="C28" s="45">
        <v>12.2</v>
      </c>
      <c r="D28" s="15">
        <v>8.1999999999999993</v>
      </c>
    </row>
    <row r="29" spans="1:4" x14ac:dyDescent="0.5">
      <c r="A29" s="79">
        <v>45368</v>
      </c>
      <c r="B29" s="45" t="s">
        <v>90</v>
      </c>
      <c r="C29" s="45">
        <v>13.4</v>
      </c>
      <c r="D29" s="15">
        <v>9.8000000000000007</v>
      </c>
    </row>
    <row r="30" spans="1:4" x14ac:dyDescent="0.5">
      <c r="A30" s="79">
        <v>45396</v>
      </c>
      <c r="B30" s="45" t="s">
        <v>91</v>
      </c>
      <c r="C30" s="45">
        <v>13.7</v>
      </c>
      <c r="D30" s="15">
        <v>10.3</v>
      </c>
    </row>
    <row r="31" spans="1:4" x14ac:dyDescent="0.5">
      <c r="A31" s="79">
        <v>45431</v>
      </c>
      <c r="B31" s="45" t="s">
        <v>92</v>
      </c>
      <c r="C31" s="45">
        <v>14.6</v>
      </c>
      <c r="D31" s="15">
        <v>6.6</v>
      </c>
    </row>
    <row r="32" spans="1:4" x14ac:dyDescent="0.5">
      <c r="A32" s="79">
        <v>45459</v>
      </c>
      <c r="B32" s="45" t="s">
        <v>93</v>
      </c>
      <c r="C32" s="45">
        <v>11.6</v>
      </c>
      <c r="D32" s="15">
        <v>9.5</v>
      </c>
    </row>
    <row r="33" spans="1:4" x14ac:dyDescent="0.5">
      <c r="A33" s="79">
        <v>45487</v>
      </c>
      <c r="B33" s="45" t="s">
        <v>94</v>
      </c>
      <c r="C33" s="45">
        <v>12.1</v>
      </c>
      <c r="D33" s="15">
        <v>8.3000000000000007</v>
      </c>
    </row>
    <row r="34" spans="1:4" x14ac:dyDescent="0.5">
      <c r="A34" s="79">
        <v>45522</v>
      </c>
      <c r="B34" s="45" t="s">
        <v>95</v>
      </c>
      <c r="C34" s="45">
        <v>11.8</v>
      </c>
      <c r="D34" s="15">
        <v>10</v>
      </c>
    </row>
    <row r="35" spans="1:4" ht="98.7" x14ac:dyDescent="0.5">
      <c r="A35" s="80" t="s">
        <v>252</v>
      </c>
      <c r="B35" s="45"/>
      <c r="C35" s="45"/>
      <c r="D35" s="15"/>
    </row>
  </sheetData>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9115B-27EC-4B96-8F9C-D80F87218C41}">
  <dimension ref="A1:I10"/>
  <sheetViews>
    <sheetView workbookViewId="0"/>
  </sheetViews>
  <sheetFormatPr defaultRowHeight="14.1" x14ac:dyDescent="0.5"/>
  <cols>
    <col min="1" max="1" width="33.76171875" customWidth="1"/>
    <col min="2" max="5" width="15.76171875" customWidth="1"/>
  </cols>
  <sheetData>
    <row r="1" spans="1:9" ht="19.2" x14ac:dyDescent="0.7">
      <c r="A1" s="3" t="str">
        <f>Contents!A2</f>
        <v>Page 5: Path of the National Living Wage, 2019-2025</v>
      </c>
    </row>
    <row r="2" spans="1:9" ht="28.2" x14ac:dyDescent="0.5">
      <c r="A2" s="125" t="s">
        <v>1</v>
      </c>
      <c r="B2" s="53" t="s">
        <v>382</v>
      </c>
      <c r="C2" s="53" t="s">
        <v>385</v>
      </c>
      <c r="D2" s="53" t="s">
        <v>384</v>
      </c>
      <c r="E2" s="126" t="s">
        <v>383</v>
      </c>
    </row>
    <row r="3" spans="1:9" x14ac:dyDescent="0.5">
      <c r="A3" s="40">
        <v>2019</v>
      </c>
      <c r="B3" s="7">
        <v>8.2100000000000009</v>
      </c>
      <c r="C3" s="7"/>
      <c r="D3" s="7"/>
      <c r="E3" s="7"/>
      <c r="F3" s="5"/>
    </row>
    <row r="4" spans="1:9" x14ac:dyDescent="0.5">
      <c r="A4" s="40">
        <v>2020</v>
      </c>
      <c r="B4" s="7">
        <v>8.7200000000000006</v>
      </c>
      <c r="C4" s="7"/>
      <c r="D4" s="7"/>
      <c r="E4" s="7"/>
      <c r="F4" s="5"/>
    </row>
    <row r="5" spans="1:9" x14ac:dyDescent="0.5">
      <c r="A5" s="40">
        <v>2021</v>
      </c>
      <c r="B5" s="7">
        <v>8.91</v>
      </c>
      <c r="C5" s="7"/>
      <c r="D5" s="7"/>
      <c r="E5" s="7"/>
      <c r="F5" s="5"/>
    </row>
    <row r="6" spans="1:9" x14ac:dyDescent="0.5">
      <c r="A6" s="40">
        <v>2022</v>
      </c>
      <c r="B6" s="7">
        <v>9.5</v>
      </c>
      <c r="C6" s="7"/>
      <c r="D6" s="7"/>
      <c r="E6" s="7"/>
      <c r="F6" s="5"/>
    </row>
    <row r="7" spans="1:9" x14ac:dyDescent="0.5">
      <c r="A7" s="40">
        <v>2023</v>
      </c>
      <c r="B7" s="7">
        <v>10.42</v>
      </c>
      <c r="C7" s="7"/>
      <c r="D7" s="7"/>
      <c r="E7" s="7"/>
      <c r="F7" s="5"/>
    </row>
    <row r="8" spans="1:9" x14ac:dyDescent="0.5">
      <c r="A8" s="40">
        <v>2024</v>
      </c>
      <c r="B8" s="7">
        <v>11.44</v>
      </c>
      <c r="C8" s="7"/>
      <c r="D8" s="7"/>
      <c r="E8" s="7"/>
      <c r="F8" s="5"/>
      <c r="G8" s="5"/>
      <c r="H8" s="5"/>
      <c r="I8" s="5"/>
    </row>
    <row r="9" spans="1:9" x14ac:dyDescent="0.5">
      <c r="A9" s="41">
        <v>2025</v>
      </c>
      <c r="B9" s="8"/>
      <c r="C9" s="8">
        <v>12.21</v>
      </c>
      <c r="D9" s="8">
        <v>12.04</v>
      </c>
      <c r="E9" s="8">
        <v>12.39</v>
      </c>
    </row>
    <row r="10" spans="1:9" ht="219" customHeight="1" x14ac:dyDescent="0.5">
      <c r="A10" s="10" t="s">
        <v>52</v>
      </c>
      <c r="B10" s="71"/>
    </row>
  </sheetData>
  <pageMargins left="0.7" right="0.7" top="0.75" bottom="0.75" header="0.3" footer="0.3"/>
  <pageSetup paperSize="9" orientation="portrait" verticalDpi="0"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E524F-A046-419D-AF38-C931A8ED702D}">
  <dimension ref="A1:D22"/>
  <sheetViews>
    <sheetView workbookViewId="0"/>
  </sheetViews>
  <sheetFormatPr defaultRowHeight="14.1" x14ac:dyDescent="0.5"/>
  <cols>
    <col min="1" max="1" width="21.140625" customWidth="1"/>
    <col min="2" max="4" width="18.234375" customWidth="1"/>
  </cols>
  <sheetData>
    <row r="1" spans="1:4" ht="19.2" x14ac:dyDescent="0.7">
      <c r="A1" s="81" t="str">
        <f>Contents!A20</f>
        <v>Page 13 bottom right: Proportion of firms expecting to make redundancies in next 3 months, 2021-2024</v>
      </c>
    </row>
    <row r="2" spans="1:4" ht="28.2" x14ac:dyDescent="0.5">
      <c r="A2" s="42" t="s">
        <v>7</v>
      </c>
      <c r="B2" s="43" t="s">
        <v>6</v>
      </c>
      <c r="C2" s="43" t="s">
        <v>11</v>
      </c>
      <c r="D2" s="44" t="s">
        <v>12</v>
      </c>
    </row>
    <row r="3" spans="1:4" x14ac:dyDescent="0.5">
      <c r="A3" s="79">
        <v>44444</v>
      </c>
      <c r="B3" s="45" t="s">
        <v>238</v>
      </c>
      <c r="C3" s="45">
        <v>1.2</v>
      </c>
      <c r="D3" s="15">
        <v>1.7</v>
      </c>
    </row>
    <row r="4" spans="1:4" x14ac:dyDescent="0.5">
      <c r="A4" s="79">
        <v>44458</v>
      </c>
      <c r="B4" s="45" t="s">
        <v>73</v>
      </c>
      <c r="C4" s="45">
        <v>3</v>
      </c>
      <c r="D4" s="15">
        <v>1.3</v>
      </c>
    </row>
    <row r="5" spans="1:4" x14ac:dyDescent="0.5">
      <c r="A5" s="79">
        <v>44472</v>
      </c>
      <c r="B5" s="45" t="s">
        <v>239</v>
      </c>
      <c r="C5" s="45">
        <v>2.4</v>
      </c>
      <c r="D5" s="15">
        <v>2</v>
      </c>
    </row>
    <row r="6" spans="1:4" x14ac:dyDescent="0.5">
      <c r="A6" s="79">
        <v>44500</v>
      </c>
      <c r="B6" s="45" t="s">
        <v>240</v>
      </c>
      <c r="C6" s="45">
        <v>2.8</v>
      </c>
      <c r="D6" s="15">
        <v>1.2</v>
      </c>
    </row>
    <row r="7" spans="1:4" x14ac:dyDescent="0.5">
      <c r="A7" s="79">
        <v>44528</v>
      </c>
      <c r="B7" s="45" t="s">
        <v>241</v>
      </c>
      <c r="C7" s="45">
        <v>1.9</v>
      </c>
      <c r="D7" s="15">
        <v>2</v>
      </c>
    </row>
    <row r="8" spans="1:4" x14ac:dyDescent="0.5">
      <c r="A8" s="79">
        <v>44556</v>
      </c>
      <c r="B8" s="45" t="s">
        <v>242</v>
      </c>
      <c r="C8" s="45">
        <v>0.7</v>
      </c>
      <c r="D8" s="15">
        <v>1.2</v>
      </c>
    </row>
    <row r="9" spans="1:4" x14ac:dyDescent="0.5">
      <c r="A9" s="79">
        <v>44584</v>
      </c>
      <c r="B9" s="45" t="s">
        <v>243</v>
      </c>
      <c r="C9" s="45">
        <v>2.4</v>
      </c>
      <c r="D9" s="15">
        <v>1.1000000000000001</v>
      </c>
    </row>
    <row r="10" spans="1:4" x14ac:dyDescent="0.5">
      <c r="A10" s="79">
        <v>44612</v>
      </c>
      <c r="B10" s="45" t="s">
        <v>244</v>
      </c>
      <c r="C10" s="45">
        <v>0.9</v>
      </c>
      <c r="D10" s="15">
        <v>0.9</v>
      </c>
    </row>
    <row r="11" spans="1:4" x14ac:dyDescent="0.5">
      <c r="A11" s="79">
        <v>44710</v>
      </c>
      <c r="B11" s="45" t="s">
        <v>98</v>
      </c>
      <c r="C11" s="45">
        <v>2.9</v>
      </c>
      <c r="D11" s="15">
        <v>1.5</v>
      </c>
    </row>
    <row r="12" spans="1:4" x14ac:dyDescent="0.5">
      <c r="A12" s="79">
        <v>44822</v>
      </c>
      <c r="B12" s="45" t="s">
        <v>245</v>
      </c>
      <c r="C12" s="45">
        <v>2.9</v>
      </c>
      <c r="D12" s="15">
        <v>0.9</v>
      </c>
    </row>
    <row r="13" spans="1:4" x14ac:dyDescent="0.5">
      <c r="A13" s="79">
        <v>44922</v>
      </c>
      <c r="B13" s="45" t="s">
        <v>246</v>
      </c>
      <c r="C13" s="45">
        <v>2.4</v>
      </c>
      <c r="D13" s="15">
        <v>1</v>
      </c>
    </row>
    <row r="14" spans="1:4" x14ac:dyDescent="0.5">
      <c r="A14" s="79">
        <v>45018</v>
      </c>
      <c r="B14" s="45" t="s">
        <v>247</v>
      </c>
      <c r="C14" s="45">
        <v>1.5</v>
      </c>
      <c r="D14" s="15">
        <v>1.4</v>
      </c>
    </row>
    <row r="15" spans="1:4" x14ac:dyDescent="0.5">
      <c r="A15" s="79">
        <v>45102</v>
      </c>
      <c r="B15" s="45" t="s">
        <v>248</v>
      </c>
      <c r="C15" s="45">
        <v>3.6</v>
      </c>
      <c r="D15" s="15">
        <v>2.1</v>
      </c>
    </row>
    <row r="16" spans="1:4" x14ac:dyDescent="0.5">
      <c r="A16" s="79">
        <v>45172</v>
      </c>
      <c r="B16" s="45" t="s">
        <v>249</v>
      </c>
      <c r="C16" s="45">
        <v>1.1000000000000001</v>
      </c>
      <c r="D16" s="15">
        <v>1.8</v>
      </c>
    </row>
    <row r="17" spans="1:4" x14ac:dyDescent="0.5">
      <c r="A17" s="79">
        <v>45256</v>
      </c>
      <c r="B17" s="45" t="s">
        <v>250</v>
      </c>
      <c r="C17" s="45">
        <v>2.2000000000000002</v>
      </c>
      <c r="D17" s="15">
        <v>1.9</v>
      </c>
    </row>
    <row r="18" spans="1:4" x14ac:dyDescent="0.5">
      <c r="A18" s="79">
        <v>45326</v>
      </c>
      <c r="B18" s="45" t="s">
        <v>251</v>
      </c>
      <c r="C18" s="45">
        <v>1.2</v>
      </c>
      <c r="D18" s="15">
        <v>1.9</v>
      </c>
    </row>
    <row r="19" spans="1:4" x14ac:dyDescent="0.5">
      <c r="A19" s="79">
        <v>45354</v>
      </c>
      <c r="B19" s="45" t="s">
        <v>110</v>
      </c>
      <c r="C19" s="45">
        <v>2.7</v>
      </c>
      <c r="D19" s="15">
        <v>1.9</v>
      </c>
    </row>
    <row r="20" spans="1:4" x14ac:dyDescent="0.5">
      <c r="A20" s="79">
        <v>45445</v>
      </c>
      <c r="B20" s="45" t="s">
        <v>111</v>
      </c>
      <c r="C20" s="45">
        <v>0.8</v>
      </c>
      <c r="D20" s="15">
        <v>1.1000000000000001</v>
      </c>
    </row>
    <row r="21" spans="1:4" x14ac:dyDescent="0.5">
      <c r="A21" s="79">
        <v>45536</v>
      </c>
      <c r="B21" s="45" t="s">
        <v>112</v>
      </c>
      <c r="C21" s="45">
        <v>1.2</v>
      </c>
      <c r="D21" s="15">
        <v>1.7</v>
      </c>
    </row>
    <row r="22" spans="1:4" ht="84.6" x14ac:dyDescent="0.5">
      <c r="A22" s="80" t="s">
        <v>96</v>
      </c>
      <c r="B22" s="45"/>
      <c r="C22" s="45"/>
      <c r="D22" s="15"/>
    </row>
  </sheetData>
  <pageMargins left="0.7" right="0.7" top="0.75" bottom="0.75" header="0.3" footer="0.3"/>
  <pageSetup paperSize="9" orientation="portrait" verticalDpi="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3963B-6A22-48BA-83E0-34297FBEDDF3}">
  <dimension ref="A1:F76"/>
  <sheetViews>
    <sheetView workbookViewId="0"/>
  </sheetViews>
  <sheetFormatPr defaultRowHeight="14.1" x14ac:dyDescent="0.5"/>
  <cols>
    <col min="1" max="1" width="16.6171875" customWidth="1"/>
    <col min="2" max="6" width="15.85546875" customWidth="1"/>
  </cols>
  <sheetData>
    <row r="1" spans="1:6" ht="19.2" x14ac:dyDescent="0.7">
      <c r="A1" s="3" t="str">
        <f>Contents!A21</f>
        <v>Page 14 top: Vacancies by employer size, 2018-2024</v>
      </c>
    </row>
    <row r="2" spans="1:6" ht="48.6" customHeight="1" x14ac:dyDescent="0.5">
      <c r="A2" s="114" t="s">
        <v>7</v>
      </c>
      <c r="B2" s="70" t="s">
        <v>452</v>
      </c>
      <c r="C2" s="70" t="s">
        <v>453</v>
      </c>
      <c r="D2" s="70" t="s">
        <v>454</v>
      </c>
      <c r="E2" s="70" t="s">
        <v>455</v>
      </c>
      <c r="F2" s="70" t="s">
        <v>456</v>
      </c>
    </row>
    <row r="3" spans="1:6" s="47" customFormat="1" x14ac:dyDescent="0.5">
      <c r="A3" s="79">
        <v>43344</v>
      </c>
      <c r="B3" s="48">
        <v>105</v>
      </c>
      <c r="C3" s="48">
        <v>101.6</v>
      </c>
      <c r="D3" s="48">
        <v>115.4</v>
      </c>
      <c r="E3" s="48">
        <v>95.6</v>
      </c>
      <c r="F3" s="48">
        <v>103.8</v>
      </c>
    </row>
    <row r="4" spans="1:6" s="47" customFormat="1" x14ac:dyDescent="0.5">
      <c r="A4" s="79">
        <v>43374</v>
      </c>
      <c r="B4" s="48">
        <v>103.3</v>
      </c>
      <c r="C4" s="48">
        <v>109.8</v>
      </c>
      <c r="D4" s="48">
        <v>116.3</v>
      </c>
      <c r="E4" s="48">
        <v>98.4</v>
      </c>
      <c r="F4" s="48">
        <v>105.6</v>
      </c>
    </row>
    <row r="5" spans="1:6" s="47" customFormat="1" x14ac:dyDescent="0.5">
      <c r="A5" s="79">
        <v>43405</v>
      </c>
      <c r="B5" s="48">
        <v>102.5</v>
      </c>
      <c r="C5" s="48">
        <v>106.6</v>
      </c>
      <c r="D5" s="48">
        <v>115.4</v>
      </c>
      <c r="E5" s="48">
        <v>100.5</v>
      </c>
      <c r="F5" s="48">
        <v>105.2</v>
      </c>
    </row>
    <row r="6" spans="1:6" s="47" customFormat="1" x14ac:dyDescent="0.5">
      <c r="A6" s="79">
        <v>43435</v>
      </c>
      <c r="B6" s="48">
        <v>103.3</v>
      </c>
      <c r="C6" s="48">
        <v>104.9</v>
      </c>
      <c r="D6" s="48">
        <v>116.3</v>
      </c>
      <c r="E6" s="48">
        <v>100</v>
      </c>
      <c r="F6" s="48">
        <v>104.2</v>
      </c>
    </row>
    <row r="7" spans="1:6" s="47" customFormat="1" x14ac:dyDescent="0.5">
      <c r="A7" s="79">
        <v>43466</v>
      </c>
      <c r="B7" s="48">
        <v>105</v>
      </c>
      <c r="C7" s="48">
        <v>105.7</v>
      </c>
      <c r="D7" s="48">
        <v>113.5</v>
      </c>
      <c r="E7" s="48">
        <v>101.6</v>
      </c>
      <c r="F7" s="48">
        <v>104.2</v>
      </c>
    </row>
    <row r="8" spans="1:6" s="47" customFormat="1" x14ac:dyDescent="0.5">
      <c r="A8" s="79">
        <v>43497</v>
      </c>
      <c r="B8" s="48">
        <v>104.1</v>
      </c>
      <c r="C8" s="48">
        <v>101.6</v>
      </c>
      <c r="D8" s="48">
        <v>111.5</v>
      </c>
      <c r="E8" s="48">
        <v>100.5</v>
      </c>
      <c r="F8" s="48">
        <v>103.5</v>
      </c>
    </row>
    <row r="9" spans="1:6" s="47" customFormat="1" x14ac:dyDescent="0.5">
      <c r="A9" s="79">
        <v>43525</v>
      </c>
      <c r="B9" s="48">
        <v>100.8</v>
      </c>
      <c r="C9" s="48">
        <v>102.5</v>
      </c>
      <c r="D9" s="45">
        <v>111.5</v>
      </c>
      <c r="E9" s="48">
        <v>102.2</v>
      </c>
      <c r="F9" s="48">
        <v>102.8</v>
      </c>
    </row>
    <row r="10" spans="1:6" s="47" customFormat="1" x14ac:dyDescent="0.5">
      <c r="A10" s="79">
        <v>43556</v>
      </c>
      <c r="B10" s="48">
        <v>103.3</v>
      </c>
      <c r="C10" s="48">
        <v>98.4</v>
      </c>
      <c r="D10" s="45">
        <v>109.6</v>
      </c>
      <c r="E10" s="48">
        <v>102.7</v>
      </c>
      <c r="F10" s="48">
        <v>102.1</v>
      </c>
    </row>
    <row r="11" spans="1:6" s="47" customFormat="1" x14ac:dyDescent="0.5">
      <c r="A11" s="79">
        <v>43586</v>
      </c>
      <c r="B11" s="48">
        <v>106.6</v>
      </c>
      <c r="C11" s="48">
        <v>96.7</v>
      </c>
      <c r="D11" s="45">
        <v>106.7</v>
      </c>
      <c r="E11" s="48">
        <v>101.6</v>
      </c>
      <c r="F11" s="48">
        <v>101.7</v>
      </c>
    </row>
    <row r="12" spans="1:6" s="47" customFormat="1" x14ac:dyDescent="0.5">
      <c r="A12" s="79">
        <v>43617</v>
      </c>
      <c r="B12" s="48">
        <v>96.7</v>
      </c>
      <c r="C12" s="48">
        <v>96.7</v>
      </c>
      <c r="D12" s="45">
        <v>107.7</v>
      </c>
      <c r="E12" s="48">
        <v>100</v>
      </c>
      <c r="F12" s="48">
        <v>101.4</v>
      </c>
    </row>
    <row r="13" spans="1:6" s="47" customFormat="1" x14ac:dyDescent="0.5">
      <c r="A13" s="79">
        <v>43647</v>
      </c>
      <c r="B13" s="48">
        <v>95.9</v>
      </c>
      <c r="C13" s="48">
        <v>98.4</v>
      </c>
      <c r="D13" s="48">
        <v>106.7</v>
      </c>
      <c r="E13" s="48">
        <v>101.6</v>
      </c>
      <c r="F13" s="48">
        <v>101.4</v>
      </c>
    </row>
    <row r="14" spans="1:6" s="47" customFormat="1" x14ac:dyDescent="0.5">
      <c r="A14" s="79">
        <v>43678</v>
      </c>
      <c r="B14" s="48">
        <v>92.6</v>
      </c>
      <c r="C14" s="48">
        <v>98.4</v>
      </c>
      <c r="D14" s="48">
        <v>104.8</v>
      </c>
      <c r="E14" s="48">
        <v>101.1</v>
      </c>
      <c r="F14" s="48">
        <v>100.7</v>
      </c>
    </row>
    <row r="15" spans="1:6" s="47" customFormat="1" x14ac:dyDescent="0.5">
      <c r="A15" s="79">
        <v>43709</v>
      </c>
      <c r="B15" s="48">
        <v>100</v>
      </c>
      <c r="C15" s="48">
        <v>100</v>
      </c>
      <c r="D15" s="48">
        <v>100</v>
      </c>
      <c r="E15" s="48">
        <v>100</v>
      </c>
      <c r="F15" s="48">
        <v>100</v>
      </c>
    </row>
    <row r="16" spans="1:6" s="47" customFormat="1" x14ac:dyDescent="0.5">
      <c r="A16" s="79">
        <v>43739</v>
      </c>
      <c r="B16" s="48">
        <v>94.2</v>
      </c>
      <c r="C16" s="48">
        <v>100</v>
      </c>
      <c r="D16" s="48">
        <v>99</v>
      </c>
      <c r="E16" s="48">
        <v>98.4</v>
      </c>
      <c r="F16" s="48">
        <v>101.4</v>
      </c>
    </row>
    <row r="17" spans="1:6" s="47" customFormat="1" x14ac:dyDescent="0.5">
      <c r="A17" s="79">
        <v>43770</v>
      </c>
      <c r="B17" s="48">
        <v>92.6</v>
      </c>
      <c r="C17" s="48">
        <v>99.2</v>
      </c>
      <c r="D17" s="48">
        <v>98.1</v>
      </c>
      <c r="E17" s="48">
        <v>98.9</v>
      </c>
      <c r="F17" s="48">
        <v>101.4</v>
      </c>
    </row>
    <row r="18" spans="1:6" s="47" customFormat="1" x14ac:dyDescent="0.5">
      <c r="A18" s="79">
        <v>43800</v>
      </c>
      <c r="B18" s="48">
        <v>91.7</v>
      </c>
      <c r="C18" s="48">
        <v>100.8</v>
      </c>
      <c r="D18" s="48">
        <v>101</v>
      </c>
      <c r="E18" s="48">
        <v>100</v>
      </c>
      <c r="F18" s="48">
        <v>100.7</v>
      </c>
    </row>
    <row r="19" spans="1:6" s="47" customFormat="1" x14ac:dyDescent="0.5">
      <c r="A19" s="79">
        <v>43831</v>
      </c>
      <c r="B19" s="48">
        <v>92.6</v>
      </c>
      <c r="C19" s="48">
        <v>100.8</v>
      </c>
      <c r="D19" s="48">
        <v>105.8</v>
      </c>
      <c r="E19" s="48">
        <v>98.9</v>
      </c>
      <c r="F19" s="48">
        <v>101</v>
      </c>
    </row>
    <row r="20" spans="1:6" x14ac:dyDescent="0.5">
      <c r="A20" s="89">
        <v>43862</v>
      </c>
      <c r="B20" s="48">
        <v>95.9</v>
      </c>
      <c r="C20" s="48">
        <v>99.2</v>
      </c>
      <c r="D20" s="48">
        <v>109.6</v>
      </c>
      <c r="E20" s="48">
        <v>95.1</v>
      </c>
      <c r="F20" s="48">
        <v>102.4</v>
      </c>
    </row>
    <row r="21" spans="1:6" x14ac:dyDescent="0.5">
      <c r="A21" s="89">
        <v>43891</v>
      </c>
      <c r="B21" s="48">
        <v>92.6</v>
      </c>
      <c r="C21" s="48">
        <v>88.5</v>
      </c>
      <c r="D21" s="48">
        <v>106.7</v>
      </c>
      <c r="E21" s="48">
        <v>91.8</v>
      </c>
      <c r="F21" s="48">
        <v>103.5</v>
      </c>
    </row>
    <row r="22" spans="1:6" x14ac:dyDescent="0.5">
      <c r="A22" s="89">
        <v>43922</v>
      </c>
      <c r="B22" s="48">
        <v>69.400000000000006</v>
      </c>
      <c r="C22" s="48">
        <v>63.1</v>
      </c>
      <c r="D22" s="48">
        <v>85.6</v>
      </c>
      <c r="E22" s="48">
        <v>73.099999999999994</v>
      </c>
      <c r="F22" s="48">
        <v>88.9</v>
      </c>
    </row>
    <row r="23" spans="1:6" x14ac:dyDescent="0.5">
      <c r="A23" s="89">
        <v>43952</v>
      </c>
      <c r="B23" s="48">
        <v>50.4</v>
      </c>
      <c r="C23" s="48">
        <v>41.8</v>
      </c>
      <c r="D23" s="48">
        <v>60.6</v>
      </c>
      <c r="E23" s="48">
        <v>54.4</v>
      </c>
      <c r="F23" s="48">
        <v>68.8</v>
      </c>
    </row>
    <row r="24" spans="1:6" x14ac:dyDescent="0.5">
      <c r="A24" s="89">
        <v>43983</v>
      </c>
      <c r="B24" s="48">
        <v>37.200000000000003</v>
      </c>
      <c r="C24" s="48">
        <v>25.4</v>
      </c>
      <c r="D24" s="48">
        <v>38.5</v>
      </c>
      <c r="E24" s="48">
        <v>36.799999999999997</v>
      </c>
      <c r="F24" s="48">
        <v>50.3</v>
      </c>
    </row>
    <row r="25" spans="1:6" x14ac:dyDescent="0.5">
      <c r="A25" s="89">
        <v>44013</v>
      </c>
      <c r="B25" s="48">
        <v>57</v>
      </c>
      <c r="C25" s="48">
        <v>40.200000000000003</v>
      </c>
      <c r="D25" s="48">
        <v>42.3</v>
      </c>
      <c r="E25" s="48">
        <v>37.4</v>
      </c>
      <c r="F25" s="48">
        <v>49.3</v>
      </c>
    </row>
    <row r="26" spans="1:6" x14ac:dyDescent="0.5">
      <c r="A26" s="89">
        <v>44044</v>
      </c>
      <c r="B26" s="48">
        <v>72.7</v>
      </c>
      <c r="C26" s="48">
        <v>52.5</v>
      </c>
      <c r="D26" s="48">
        <v>52.9</v>
      </c>
      <c r="E26" s="48">
        <v>41.2</v>
      </c>
      <c r="F26" s="48">
        <v>51</v>
      </c>
    </row>
    <row r="27" spans="1:6" x14ac:dyDescent="0.5">
      <c r="A27" s="89">
        <v>44075</v>
      </c>
      <c r="B27" s="48">
        <v>83.5</v>
      </c>
      <c r="C27" s="48">
        <v>64.8</v>
      </c>
      <c r="D27" s="48">
        <v>66.3</v>
      </c>
      <c r="E27" s="48">
        <v>47.8</v>
      </c>
      <c r="F27" s="48">
        <v>52.8</v>
      </c>
    </row>
    <row r="28" spans="1:6" x14ac:dyDescent="0.5">
      <c r="A28" s="89">
        <v>44105</v>
      </c>
      <c r="B28" s="48">
        <v>87.6</v>
      </c>
      <c r="C28" s="48">
        <v>69.7</v>
      </c>
      <c r="D28" s="48">
        <v>73.099999999999994</v>
      </c>
      <c r="E28" s="48">
        <v>56</v>
      </c>
      <c r="F28" s="48">
        <v>56.6</v>
      </c>
    </row>
    <row r="29" spans="1:6" x14ac:dyDescent="0.5">
      <c r="A29" s="89">
        <v>44136</v>
      </c>
      <c r="B29" s="48">
        <v>87.6</v>
      </c>
      <c r="C29" s="48">
        <v>68.900000000000006</v>
      </c>
      <c r="D29" s="48">
        <v>76.900000000000006</v>
      </c>
      <c r="E29" s="48">
        <v>61.5</v>
      </c>
      <c r="F29" s="48">
        <v>60.8</v>
      </c>
    </row>
    <row r="30" spans="1:6" x14ac:dyDescent="0.5">
      <c r="A30" s="89">
        <v>44166</v>
      </c>
      <c r="B30" s="48">
        <v>96.7</v>
      </c>
      <c r="C30" s="48">
        <v>67.2</v>
      </c>
      <c r="D30" s="48">
        <v>79.8</v>
      </c>
      <c r="E30" s="48">
        <v>67</v>
      </c>
      <c r="F30" s="48">
        <v>68.400000000000006</v>
      </c>
    </row>
    <row r="31" spans="1:6" x14ac:dyDescent="0.5">
      <c r="A31" s="89">
        <v>44197</v>
      </c>
      <c r="B31" s="48">
        <v>89.3</v>
      </c>
      <c r="C31" s="48">
        <v>66.400000000000006</v>
      </c>
      <c r="D31" s="48">
        <v>81.7</v>
      </c>
      <c r="E31" s="48">
        <v>69.8</v>
      </c>
      <c r="F31" s="48">
        <v>75.7</v>
      </c>
    </row>
    <row r="32" spans="1:6" x14ac:dyDescent="0.5">
      <c r="A32" s="89">
        <v>44228</v>
      </c>
      <c r="B32" s="48">
        <v>81.8</v>
      </c>
      <c r="C32" s="48">
        <v>68.900000000000006</v>
      </c>
      <c r="D32" s="48">
        <v>84.6</v>
      </c>
      <c r="E32" s="48">
        <v>69.8</v>
      </c>
      <c r="F32" s="48">
        <v>77.8</v>
      </c>
    </row>
    <row r="33" spans="1:6" x14ac:dyDescent="0.5">
      <c r="A33" s="89">
        <v>44256</v>
      </c>
      <c r="B33" s="48">
        <v>76</v>
      </c>
      <c r="C33" s="48">
        <v>75.400000000000006</v>
      </c>
      <c r="D33" s="48">
        <v>83.7</v>
      </c>
      <c r="E33" s="48">
        <v>71.400000000000006</v>
      </c>
      <c r="F33" s="48">
        <v>78.5</v>
      </c>
    </row>
    <row r="34" spans="1:6" x14ac:dyDescent="0.5">
      <c r="A34" s="89">
        <v>44287</v>
      </c>
      <c r="B34" s="48">
        <v>84.3</v>
      </c>
      <c r="C34" s="48">
        <v>83.6</v>
      </c>
      <c r="D34" s="48">
        <v>85.6</v>
      </c>
      <c r="E34" s="48">
        <v>78</v>
      </c>
      <c r="F34" s="48">
        <v>79.2</v>
      </c>
    </row>
    <row r="35" spans="1:6" x14ac:dyDescent="0.5">
      <c r="A35" s="89">
        <v>44317</v>
      </c>
      <c r="B35" s="48">
        <v>102.5</v>
      </c>
      <c r="C35" s="48">
        <v>101.6</v>
      </c>
      <c r="D35" s="48">
        <v>99</v>
      </c>
      <c r="E35" s="48">
        <v>91.2</v>
      </c>
      <c r="F35" s="48">
        <v>86.1</v>
      </c>
    </row>
    <row r="36" spans="1:6" x14ac:dyDescent="0.5">
      <c r="A36" s="89">
        <v>44348</v>
      </c>
      <c r="B36" s="48">
        <v>122.3</v>
      </c>
      <c r="C36" s="48">
        <v>112.3</v>
      </c>
      <c r="D36" s="48">
        <v>114.4</v>
      </c>
      <c r="E36" s="48">
        <v>103.8</v>
      </c>
      <c r="F36" s="48">
        <v>95.5</v>
      </c>
    </row>
    <row r="37" spans="1:6" x14ac:dyDescent="0.5">
      <c r="A37" s="89">
        <v>44378</v>
      </c>
      <c r="B37" s="48">
        <v>138</v>
      </c>
      <c r="C37" s="48">
        <v>127</v>
      </c>
      <c r="D37" s="48">
        <v>126.9</v>
      </c>
      <c r="E37" s="48">
        <v>115.9</v>
      </c>
      <c r="F37" s="48">
        <v>105.9</v>
      </c>
    </row>
    <row r="38" spans="1:6" x14ac:dyDescent="0.5">
      <c r="A38" s="89">
        <v>44409</v>
      </c>
      <c r="B38" s="48">
        <v>142.1</v>
      </c>
      <c r="C38" s="48">
        <v>136.9</v>
      </c>
      <c r="D38" s="48">
        <v>138.5</v>
      </c>
      <c r="E38" s="48">
        <v>129.69999999999999</v>
      </c>
      <c r="F38" s="48">
        <v>115.6</v>
      </c>
    </row>
    <row r="39" spans="1:6" x14ac:dyDescent="0.5">
      <c r="A39" s="89">
        <v>44440</v>
      </c>
      <c r="B39" s="48">
        <v>145.5</v>
      </c>
      <c r="C39" s="48">
        <v>147.5</v>
      </c>
      <c r="D39" s="48">
        <v>150</v>
      </c>
      <c r="E39" s="48">
        <v>141.80000000000001</v>
      </c>
      <c r="F39" s="48">
        <v>122.2</v>
      </c>
    </row>
    <row r="40" spans="1:6" x14ac:dyDescent="0.5">
      <c r="A40" s="89">
        <v>44470</v>
      </c>
      <c r="B40" s="48">
        <v>147.1</v>
      </c>
      <c r="C40" s="48">
        <v>160.69999999999999</v>
      </c>
      <c r="D40" s="48">
        <v>166.3</v>
      </c>
      <c r="E40" s="48">
        <v>148.9</v>
      </c>
      <c r="F40" s="48">
        <v>130.9</v>
      </c>
    </row>
    <row r="41" spans="1:6" x14ac:dyDescent="0.5">
      <c r="A41" s="89">
        <v>44501</v>
      </c>
      <c r="B41" s="48">
        <v>149.6</v>
      </c>
      <c r="C41" s="48">
        <v>159</v>
      </c>
      <c r="D41" s="48">
        <v>170.2</v>
      </c>
      <c r="E41" s="48">
        <v>150.5</v>
      </c>
      <c r="F41" s="48">
        <v>136.5</v>
      </c>
    </row>
    <row r="42" spans="1:6" x14ac:dyDescent="0.5">
      <c r="A42" s="89">
        <v>44531</v>
      </c>
      <c r="B42" s="48">
        <v>151.19999999999999</v>
      </c>
      <c r="C42" s="48">
        <v>159.80000000000001</v>
      </c>
      <c r="D42" s="48">
        <v>170.2</v>
      </c>
      <c r="E42" s="48">
        <v>153.80000000000001</v>
      </c>
      <c r="F42" s="48">
        <v>141</v>
      </c>
    </row>
    <row r="43" spans="1:6" x14ac:dyDescent="0.5">
      <c r="A43" s="89">
        <v>44562</v>
      </c>
      <c r="B43" s="48">
        <v>156.19999999999999</v>
      </c>
      <c r="C43" s="48">
        <v>163.1</v>
      </c>
      <c r="D43" s="48">
        <v>170.2</v>
      </c>
      <c r="E43" s="48">
        <v>156</v>
      </c>
      <c r="F43" s="48">
        <v>141.30000000000001</v>
      </c>
    </row>
    <row r="44" spans="1:6" x14ac:dyDescent="0.5">
      <c r="A44" s="89">
        <v>44593</v>
      </c>
      <c r="B44" s="48">
        <v>162</v>
      </c>
      <c r="C44" s="48">
        <v>164.8</v>
      </c>
      <c r="D44" s="48">
        <v>171.2</v>
      </c>
      <c r="E44" s="48">
        <v>158.19999999999999</v>
      </c>
      <c r="F44" s="48">
        <v>143.1</v>
      </c>
    </row>
    <row r="45" spans="1:6" x14ac:dyDescent="0.5">
      <c r="A45" s="89">
        <v>44621</v>
      </c>
      <c r="B45" s="48">
        <v>161.19999999999999</v>
      </c>
      <c r="C45" s="48">
        <v>160.69999999999999</v>
      </c>
      <c r="D45" s="48">
        <v>178.8</v>
      </c>
      <c r="E45" s="48">
        <v>157.69999999999999</v>
      </c>
      <c r="F45" s="48">
        <v>146.19999999999999</v>
      </c>
    </row>
    <row r="46" spans="1:6" x14ac:dyDescent="0.5">
      <c r="A46" s="89">
        <v>44652</v>
      </c>
      <c r="B46" s="48">
        <v>161.19999999999999</v>
      </c>
      <c r="C46" s="48">
        <v>158.19999999999999</v>
      </c>
      <c r="D46" s="48">
        <v>181.7</v>
      </c>
      <c r="E46" s="48">
        <v>158.19999999999999</v>
      </c>
      <c r="F46" s="48">
        <v>149.69999999999999</v>
      </c>
    </row>
    <row r="47" spans="1:6" x14ac:dyDescent="0.5">
      <c r="A47" s="89">
        <v>44682</v>
      </c>
      <c r="B47" s="48">
        <v>160.30000000000001</v>
      </c>
      <c r="C47" s="48">
        <v>155.69999999999999</v>
      </c>
      <c r="D47" s="48">
        <v>185.6</v>
      </c>
      <c r="E47" s="48">
        <v>159.9</v>
      </c>
      <c r="F47" s="48">
        <v>151.4</v>
      </c>
    </row>
    <row r="48" spans="1:6" x14ac:dyDescent="0.5">
      <c r="A48" s="89">
        <v>44713</v>
      </c>
      <c r="B48" s="48">
        <v>155.4</v>
      </c>
      <c r="C48" s="48">
        <v>153.30000000000001</v>
      </c>
      <c r="D48" s="48">
        <v>186.5</v>
      </c>
      <c r="E48" s="48">
        <v>161</v>
      </c>
      <c r="F48" s="48">
        <v>151.4</v>
      </c>
    </row>
    <row r="49" spans="1:6" x14ac:dyDescent="0.5">
      <c r="A49" s="89">
        <v>44743</v>
      </c>
      <c r="B49" s="48">
        <v>154.5</v>
      </c>
      <c r="C49" s="48">
        <v>147.5</v>
      </c>
      <c r="D49" s="48">
        <v>181.7</v>
      </c>
      <c r="E49" s="48">
        <v>159.30000000000001</v>
      </c>
      <c r="F49" s="48">
        <v>150.69999999999999</v>
      </c>
    </row>
    <row r="50" spans="1:6" x14ac:dyDescent="0.5">
      <c r="A50" s="89">
        <v>44774</v>
      </c>
      <c r="B50" s="48">
        <v>150.4</v>
      </c>
      <c r="C50" s="48">
        <v>145.9</v>
      </c>
      <c r="D50" s="48">
        <v>180.8</v>
      </c>
      <c r="E50" s="48">
        <v>154.4</v>
      </c>
      <c r="F50" s="48">
        <v>150</v>
      </c>
    </row>
    <row r="51" spans="1:6" x14ac:dyDescent="0.5">
      <c r="A51" s="89">
        <v>44805</v>
      </c>
      <c r="B51" s="48">
        <v>148.80000000000001</v>
      </c>
      <c r="C51" s="48">
        <v>141.80000000000001</v>
      </c>
      <c r="D51" s="48">
        <v>174</v>
      </c>
      <c r="E51" s="48">
        <v>150</v>
      </c>
      <c r="F51" s="48">
        <v>147.9</v>
      </c>
    </row>
    <row r="52" spans="1:6" x14ac:dyDescent="0.5">
      <c r="A52" s="89">
        <v>44835</v>
      </c>
      <c r="B52" s="48">
        <v>149.6</v>
      </c>
      <c r="C52" s="48">
        <v>141.80000000000001</v>
      </c>
      <c r="D52" s="48">
        <v>170.2</v>
      </c>
      <c r="E52" s="48">
        <v>146.69999999999999</v>
      </c>
      <c r="F52" s="48">
        <v>145.5</v>
      </c>
    </row>
    <row r="53" spans="1:6" x14ac:dyDescent="0.5">
      <c r="A53" s="89">
        <v>44866</v>
      </c>
      <c r="B53" s="48">
        <v>143</v>
      </c>
      <c r="C53" s="48">
        <v>136.1</v>
      </c>
      <c r="D53" s="48">
        <v>161.5</v>
      </c>
      <c r="E53" s="48">
        <v>142.9</v>
      </c>
      <c r="F53" s="48">
        <v>142</v>
      </c>
    </row>
    <row r="54" spans="1:6" x14ac:dyDescent="0.5">
      <c r="A54" s="89">
        <v>44896</v>
      </c>
      <c r="B54" s="48">
        <v>136.4</v>
      </c>
      <c r="C54" s="48">
        <v>139.30000000000001</v>
      </c>
      <c r="D54" s="48">
        <v>153.80000000000001</v>
      </c>
      <c r="E54" s="48">
        <v>141.80000000000001</v>
      </c>
      <c r="F54" s="48">
        <v>138.9</v>
      </c>
    </row>
    <row r="55" spans="1:6" x14ac:dyDescent="0.5">
      <c r="A55" s="89">
        <v>44927</v>
      </c>
      <c r="B55" s="48">
        <v>134.69999999999999</v>
      </c>
      <c r="C55" s="48">
        <v>137.69999999999999</v>
      </c>
      <c r="D55" s="48">
        <v>151</v>
      </c>
      <c r="E55" s="48">
        <v>137.9</v>
      </c>
      <c r="F55" s="48">
        <v>136.80000000000001</v>
      </c>
    </row>
    <row r="56" spans="1:6" x14ac:dyDescent="0.5">
      <c r="A56" s="89">
        <v>44958</v>
      </c>
      <c r="B56" s="48">
        <v>134.69999999999999</v>
      </c>
      <c r="C56" s="48">
        <v>140.19999999999999</v>
      </c>
      <c r="D56" s="48">
        <v>149</v>
      </c>
      <c r="E56" s="48">
        <v>138.5</v>
      </c>
      <c r="F56" s="48">
        <v>134</v>
      </c>
    </row>
    <row r="57" spans="1:6" x14ac:dyDescent="0.5">
      <c r="A57" s="89">
        <v>44986</v>
      </c>
      <c r="B57" s="48">
        <v>136.4</v>
      </c>
      <c r="C57" s="48">
        <v>141.80000000000001</v>
      </c>
      <c r="D57" s="48">
        <v>151.9</v>
      </c>
      <c r="E57" s="48">
        <v>133.5</v>
      </c>
      <c r="F57" s="48">
        <v>132.30000000000001</v>
      </c>
    </row>
    <row r="58" spans="1:6" x14ac:dyDescent="0.5">
      <c r="A58" s="89">
        <v>45017</v>
      </c>
      <c r="B58" s="48">
        <v>133.1</v>
      </c>
      <c r="C58" s="48">
        <v>138.5</v>
      </c>
      <c r="D58" s="48">
        <v>144.19999999999999</v>
      </c>
      <c r="E58" s="48">
        <v>128.6</v>
      </c>
      <c r="F58" s="48">
        <v>129.19999999999999</v>
      </c>
    </row>
    <row r="59" spans="1:6" x14ac:dyDescent="0.5">
      <c r="A59" s="89">
        <v>45047</v>
      </c>
      <c r="B59" s="48">
        <v>124.8</v>
      </c>
      <c r="C59" s="48">
        <v>136.1</v>
      </c>
      <c r="D59" s="48">
        <v>144.19999999999999</v>
      </c>
      <c r="E59" s="48">
        <v>123.6</v>
      </c>
      <c r="F59" s="48">
        <v>127.8</v>
      </c>
    </row>
    <row r="60" spans="1:6" x14ac:dyDescent="0.5">
      <c r="A60" s="89">
        <v>45078</v>
      </c>
      <c r="B60" s="48">
        <v>128.9</v>
      </c>
      <c r="C60" s="48">
        <v>131.1</v>
      </c>
      <c r="D60" s="48">
        <v>142.30000000000001</v>
      </c>
      <c r="E60" s="48">
        <v>119.8</v>
      </c>
      <c r="F60" s="48">
        <v>124</v>
      </c>
    </row>
    <row r="61" spans="1:6" x14ac:dyDescent="0.5">
      <c r="A61" s="89">
        <v>45108</v>
      </c>
      <c r="B61" s="48">
        <v>131.4</v>
      </c>
      <c r="C61" s="48">
        <v>127</v>
      </c>
      <c r="D61" s="48">
        <v>137.5</v>
      </c>
      <c r="E61" s="48">
        <v>119.2</v>
      </c>
      <c r="F61" s="48">
        <v>121.5</v>
      </c>
    </row>
    <row r="62" spans="1:6" x14ac:dyDescent="0.5">
      <c r="A62" s="89">
        <v>45139</v>
      </c>
      <c r="B62" s="48">
        <v>135.5</v>
      </c>
      <c r="C62" s="48">
        <v>118</v>
      </c>
      <c r="D62" s="48">
        <v>133.69999999999999</v>
      </c>
      <c r="E62" s="48">
        <v>117</v>
      </c>
      <c r="F62" s="48">
        <v>118.1</v>
      </c>
    </row>
    <row r="63" spans="1:6" x14ac:dyDescent="0.5">
      <c r="A63" s="89">
        <v>45170</v>
      </c>
      <c r="B63" s="48">
        <v>128.1</v>
      </c>
      <c r="C63" s="48">
        <v>117.2</v>
      </c>
      <c r="D63" s="48">
        <v>134.6</v>
      </c>
      <c r="E63" s="48">
        <v>115.9</v>
      </c>
      <c r="F63" s="48">
        <v>116</v>
      </c>
    </row>
    <row r="64" spans="1:6" x14ac:dyDescent="0.5">
      <c r="A64" s="89">
        <v>45200</v>
      </c>
      <c r="B64" s="48">
        <v>120.7</v>
      </c>
      <c r="C64" s="48">
        <v>113.9</v>
      </c>
      <c r="D64" s="48">
        <v>133.69999999999999</v>
      </c>
      <c r="E64" s="48">
        <v>114.8</v>
      </c>
      <c r="F64" s="48">
        <v>113.2</v>
      </c>
    </row>
    <row r="65" spans="1:6" x14ac:dyDescent="0.5">
      <c r="A65" s="89">
        <v>45231</v>
      </c>
      <c r="B65" s="48">
        <v>120.7</v>
      </c>
      <c r="C65" s="48">
        <v>114.8</v>
      </c>
      <c r="D65" s="48">
        <v>133.69999999999999</v>
      </c>
      <c r="E65" s="48">
        <v>114.3</v>
      </c>
      <c r="F65" s="48">
        <v>110.8</v>
      </c>
    </row>
    <row r="66" spans="1:6" x14ac:dyDescent="0.5">
      <c r="A66" s="89">
        <v>45261</v>
      </c>
      <c r="B66" s="48">
        <v>120.7</v>
      </c>
      <c r="C66" s="48">
        <v>112.3</v>
      </c>
      <c r="D66" s="48">
        <v>128.80000000000001</v>
      </c>
      <c r="E66" s="48">
        <v>110.4</v>
      </c>
      <c r="F66" s="48">
        <v>108</v>
      </c>
    </row>
    <row r="67" spans="1:6" x14ac:dyDescent="0.5">
      <c r="A67" s="89">
        <v>45292</v>
      </c>
      <c r="B67" s="48">
        <v>113.2</v>
      </c>
      <c r="C67" s="48">
        <v>113.9</v>
      </c>
      <c r="D67" s="48">
        <v>131.69999999999999</v>
      </c>
      <c r="E67" s="48">
        <v>109.9</v>
      </c>
      <c r="F67" s="48">
        <v>108</v>
      </c>
    </row>
    <row r="68" spans="1:6" x14ac:dyDescent="0.5">
      <c r="A68" s="89">
        <v>45323</v>
      </c>
      <c r="B68" s="48">
        <v>110.7</v>
      </c>
      <c r="C68" s="48">
        <v>114.8</v>
      </c>
      <c r="D68" s="48">
        <v>130.80000000000001</v>
      </c>
      <c r="E68" s="48">
        <v>108.8</v>
      </c>
      <c r="F68" s="48">
        <v>107.3</v>
      </c>
    </row>
    <row r="69" spans="1:6" x14ac:dyDescent="0.5">
      <c r="A69" s="89">
        <v>45352</v>
      </c>
      <c r="B69" s="48">
        <v>113.2</v>
      </c>
      <c r="C69" s="48">
        <v>118.9</v>
      </c>
      <c r="D69" s="48">
        <v>127.9</v>
      </c>
      <c r="E69" s="48">
        <v>107.1</v>
      </c>
      <c r="F69" s="48">
        <v>106.9</v>
      </c>
    </row>
    <row r="70" spans="1:6" x14ac:dyDescent="0.5">
      <c r="A70" s="89">
        <v>45383</v>
      </c>
      <c r="B70" s="48">
        <v>113.2</v>
      </c>
      <c r="C70" s="48">
        <v>114.8</v>
      </c>
      <c r="D70" s="48">
        <v>128.80000000000001</v>
      </c>
      <c r="E70" s="48">
        <v>106</v>
      </c>
      <c r="F70" s="48">
        <v>106.3</v>
      </c>
    </row>
    <row r="71" spans="1:6" x14ac:dyDescent="0.5">
      <c r="A71" s="89">
        <v>45413</v>
      </c>
      <c r="B71" s="48">
        <v>115.7</v>
      </c>
      <c r="C71" s="48">
        <v>112.3</v>
      </c>
      <c r="D71" s="48">
        <v>126.9</v>
      </c>
      <c r="E71" s="48">
        <v>104.9</v>
      </c>
      <c r="F71" s="48">
        <v>104.2</v>
      </c>
    </row>
    <row r="72" spans="1:6" x14ac:dyDescent="0.5">
      <c r="A72" s="89">
        <v>45444</v>
      </c>
      <c r="B72" s="48">
        <v>111.6</v>
      </c>
      <c r="C72" s="48">
        <v>106.6</v>
      </c>
      <c r="D72" s="48">
        <v>124</v>
      </c>
      <c r="E72" s="48">
        <v>103.8</v>
      </c>
      <c r="F72" s="48">
        <v>101</v>
      </c>
    </row>
    <row r="73" spans="1:6" x14ac:dyDescent="0.5">
      <c r="A73" s="89">
        <v>45474</v>
      </c>
      <c r="B73" s="48">
        <v>115.7</v>
      </c>
      <c r="C73" s="48">
        <v>107.4</v>
      </c>
      <c r="D73" s="48">
        <v>122.1</v>
      </c>
      <c r="E73" s="48">
        <v>101.6</v>
      </c>
      <c r="F73" s="48">
        <v>99.3</v>
      </c>
    </row>
    <row r="74" spans="1:6" x14ac:dyDescent="0.5">
      <c r="A74" s="89">
        <v>45505</v>
      </c>
      <c r="B74" s="48">
        <v>114</v>
      </c>
      <c r="C74" s="48">
        <v>109</v>
      </c>
      <c r="D74" s="48">
        <v>121.2</v>
      </c>
      <c r="E74" s="48">
        <v>98.9</v>
      </c>
      <c r="F74" s="48">
        <v>97.2</v>
      </c>
    </row>
    <row r="75" spans="1:6" x14ac:dyDescent="0.5">
      <c r="A75" s="89">
        <v>45536</v>
      </c>
      <c r="B75" s="48">
        <v>110.7</v>
      </c>
      <c r="C75" s="48">
        <v>109</v>
      </c>
      <c r="D75" s="48">
        <v>120.2</v>
      </c>
      <c r="E75" s="48">
        <v>97.8</v>
      </c>
      <c r="F75" s="48">
        <v>94.8</v>
      </c>
    </row>
    <row r="76" spans="1:6" ht="56.4" x14ac:dyDescent="0.5">
      <c r="A76" s="80" t="s">
        <v>261</v>
      </c>
      <c r="B76" s="48"/>
      <c r="C76" s="48"/>
      <c r="D76" s="48"/>
      <c r="E76" s="48"/>
      <c r="F76" s="48"/>
    </row>
  </sheetData>
  <pageMargins left="0.7" right="0.7" top="0.75" bottom="0.75" header="0.3" footer="0.3"/>
  <pageSetup paperSize="9" orientation="portrait" verticalDpi="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904F0-0D7F-4500-9BA3-9A5202EDF91D}">
  <dimension ref="A1:G112"/>
  <sheetViews>
    <sheetView workbookViewId="0"/>
  </sheetViews>
  <sheetFormatPr defaultRowHeight="14.1" x14ac:dyDescent="0.5"/>
  <cols>
    <col min="1" max="1" width="21.47265625" customWidth="1"/>
    <col min="2" max="2" width="22.37890625" customWidth="1"/>
    <col min="3" max="3" width="20.76171875" customWidth="1"/>
    <col min="4" max="4" width="15.76171875" customWidth="1"/>
    <col min="5" max="6" width="18.6171875" customWidth="1"/>
    <col min="7" max="7" width="23.37890625" customWidth="1"/>
    <col min="8" max="8" width="19.234375" customWidth="1"/>
    <col min="9" max="9" width="34.6171875" customWidth="1"/>
    <col min="10" max="10" width="40.234375" customWidth="1"/>
  </cols>
  <sheetData>
    <row r="1" spans="1:7" ht="19.2" x14ac:dyDescent="0.7">
      <c r="A1" s="3" t="str">
        <f>Contents!A22</f>
        <v>Page 14 bottom: Actual and forecast pay growth, 2017-2026</v>
      </c>
    </row>
    <row r="2" spans="1:7" ht="56.4" x14ac:dyDescent="0.5">
      <c r="A2" s="52" t="s">
        <v>9</v>
      </c>
      <c r="B2" s="53" t="s">
        <v>457</v>
      </c>
      <c r="C2" s="53" t="s">
        <v>458</v>
      </c>
      <c r="D2" s="53" t="s">
        <v>459</v>
      </c>
      <c r="E2" s="53" t="s">
        <v>460</v>
      </c>
      <c r="F2" s="53" t="s">
        <v>461</v>
      </c>
      <c r="G2" s="52"/>
    </row>
    <row r="3" spans="1:7" x14ac:dyDescent="0.5">
      <c r="A3" s="100">
        <v>43070</v>
      </c>
      <c r="B3" s="15">
        <v>2.6</v>
      </c>
      <c r="C3" s="15">
        <v>2.8</v>
      </c>
      <c r="D3" s="15">
        <v>2.2999999999999998</v>
      </c>
      <c r="E3" s="12"/>
      <c r="F3" s="12"/>
      <c r="G3" s="12"/>
    </row>
    <row r="4" spans="1:7" x14ac:dyDescent="0.5">
      <c r="A4" s="100">
        <v>43101</v>
      </c>
      <c r="B4" s="15">
        <v>2.7</v>
      </c>
      <c r="C4" s="15">
        <v>2.9</v>
      </c>
      <c r="D4" s="15">
        <v>2.4</v>
      </c>
      <c r="E4" s="12"/>
      <c r="F4" s="12"/>
      <c r="G4" s="12"/>
    </row>
    <row r="5" spans="1:7" x14ac:dyDescent="0.5">
      <c r="A5" s="100">
        <v>43132</v>
      </c>
      <c r="B5" s="15">
        <v>2.8</v>
      </c>
      <c r="C5" s="15">
        <v>2.9</v>
      </c>
      <c r="D5" s="15">
        <v>2.4</v>
      </c>
      <c r="E5" s="12"/>
      <c r="F5" s="12"/>
      <c r="G5" s="12"/>
    </row>
    <row r="6" spans="1:7" x14ac:dyDescent="0.5">
      <c r="A6" s="100">
        <v>43160</v>
      </c>
      <c r="B6" s="15">
        <v>2.6</v>
      </c>
      <c r="C6" s="15">
        <v>2.9</v>
      </c>
      <c r="D6" s="15">
        <v>2.4</v>
      </c>
      <c r="E6" s="12"/>
      <c r="F6" s="12"/>
      <c r="G6" s="12"/>
    </row>
    <row r="7" spans="1:7" x14ac:dyDescent="0.5">
      <c r="A7" s="100">
        <v>43191</v>
      </c>
      <c r="B7" s="15">
        <v>2.6</v>
      </c>
      <c r="C7" s="15">
        <v>2.8</v>
      </c>
      <c r="D7" s="15">
        <v>2.5</v>
      </c>
      <c r="E7" s="12"/>
      <c r="F7" s="12"/>
      <c r="G7" s="12"/>
    </row>
    <row r="8" spans="1:7" x14ac:dyDescent="0.5">
      <c r="A8" s="100">
        <v>43221</v>
      </c>
      <c r="B8" s="15">
        <v>2.5</v>
      </c>
      <c r="C8" s="15">
        <v>3</v>
      </c>
      <c r="D8" s="15">
        <v>2.6</v>
      </c>
      <c r="E8" s="12"/>
      <c r="F8" s="12"/>
      <c r="G8" s="12"/>
    </row>
    <row r="9" spans="1:7" x14ac:dyDescent="0.5">
      <c r="A9" s="100">
        <v>43252</v>
      </c>
      <c r="B9" s="15">
        <v>2.4</v>
      </c>
      <c r="C9" s="15">
        <v>3.1</v>
      </c>
      <c r="D9" s="15">
        <v>2.5</v>
      </c>
      <c r="E9" s="12"/>
      <c r="F9" s="12"/>
      <c r="G9" s="12"/>
    </row>
    <row r="10" spans="1:7" x14ac:dyDescent="0.5">
      <c r="A10" s="100">
        <v>43282</v>
      </c>
      <c r="B10" s="15">
        <v>2.7</v>
      </c>
      <c r="C10" s="15">
        <v>3.2</v>
      </c>
      <c r="D10" s="15">
        <v>2.6</v>
      </c>
      <c r="E10" s="12"/>
      <c r="F10" s="12"/>
      <c r="G10" s="12"/>
    </row>
    <row r="11" spans="1:7" x14ac:dyDescent="0.5">
      <c r="A11" s="100">
        <v>43313</v>
      </c>
      <c r="B11" s="15">
        <v>2.9</v>
      </c>
      <c r="C11" s="15">
        <v>3.5</v>
      </c>
      <c r="D11" s="15">
        <v>2.7</v>
      </c>
      <c r="E11" s="12"/>
      <c r="F11" s="12"/>
      <c r="G11" s="12"/>
    </row>
    <row r="12" spans="1:7" x14ac:dyDescent="0.5">
      <c r="A12" s="100">
        <v>43344</v>
      </c>
      <c r="B12" s="15">
        <v>3.1</v>
      </c>
      <c r="C12" s="15">
        <v>3.2</v>
      </c>
      <c r="D12" s="15">
        <v>2.7</v>
      </c>
      <c r="E12" s="12"/>
      <c r="F12" s="12"/>
      <c r="G12" s="12"/>
    </row>
    <row r="13" spans="1:7" x14ac:dyDescent="0.5">
      <c r="A13" s="100">
        <v>43374</v>
      </c>
      <c r="B13" s="15">
        <v>3.4</v>
      </c>
      <c r="C13" s="15">
        <v>3.3</v>
      </c>
      <c r="D13" s="15">
        <v>2.9</v>
      </c>
      <c r="E13" s="12"/>
      <c r="F13" s="12"/>
      <c r="G13" s="12"/>
    </row>
    <row r="14" spans="1:7" x14ac:dyDescent="0.5">
      <c r="A14" s="100">
        <v>43405</v>
      </c>
      <c r="B14" s="15">
        <v>3.4</v>
      </c>
      <c r="C14" s="15">
        <v>3.4</v>
      </c>
      <c r="D14" s="15">
        <v>2.9</v>
      </c>
      <c r="E14" s="12"/>
      <c r="F14" s="12"/>
      <c r="G14" s="12"/>
    </row>
    <row r="15" spans="1:7" x14ac:dyDescent="0.5">
      <c r="A15" s="100">
        <v>43435</v>
      </c>
      <c r="B15" s="15">
        <v>3.5</v>
      </c>
      <c r="C15" s="15">
        <v>3.3</v>
      </c>
      <c r="D15" s="15">
        <v>2.9</v>
      </c>
      <c r="E15" s="12"/>
      <c r="F15" s="12"/>
      <c r="G15" s="12"/>
    </row>
    <row r="16" spans="1:7" x14ac:dyDescent="0.5">
      <c r="A16" s="100">
        <v>43466</v>
      </c>
      <c r="B16" s="15">
        <v>3.4</v>
      </c>
      <c r="C16" s="15">
        <v>3.4</v>
      </c>
      <c r="D16" s="15">
        <v>3</v>
      </c>
      <c r="E16" s="12"/>
      <c r="F16" s="12"/>
      <c r="G16" s="12"/>
    </row>
    <row r="17" spans="1:7" x14ac:dyDescent="0.5">
      <c r="A17" s="100">
        <v>43497</v>
      </c>
      <c r="B17" s="15">
        <v>3.5</v>
      </c>
      <c r="C17" s="15">
        <v>3.3</v>
      </c>
      <c r="D17" s="15">
        <v>3.1</v>
      </c>
      <c r="E17" s="12"/>
      <c r="F17" s="12"/>
      <c r="G17" s="12"/>
    </row>
    <row r="18" spans="1:7" x14ac:dyDescent="0.5">
      <c r="A18" s="100">
        <v>43525</v>
      </c>
      <c r="B18" s="15">
        <v>3.2</v>
      </c>
      <c r="C18" s="15">
        <v>3.6</v>
      </c>
      <c r="D18" s="15">
        <v>3.1</v>
      </c>
      <c r="E18" s="12"/>
      <c r="F18" s="12"/>
      <c r="G18" s="12"/>
    </row>
    <row r="19" spans="1:7" x14ac:dyDescent="0.5">
      <c r="A19" s="100">
        <v>43556</v>
      </c>
      <c r="B19" s="15">
        <v>3.2</v>
      </c>
      <c r="C19" s="15">
        <v>3.9</v>
      </c>
      <c r="D19" s="15">
        <v>3.2</v>
      </c>
      <c r="E19" s="12"/>
      <c r="F19" s="12"/>
      <c r="G19" s="12"/>
    </row>
    <row r="20" spans="1:7" x14ac:dyDescent="0.5">
      <c r="A20" s="100">
        <v>43586</v>
      </c>
      <c r="B20" s="15">
        <v>3.4</v>
      </c>
      <c r="C20" s="15">
        <v>3.4</v>
      </c>
      <c r="D20" s="15">
        <v>3.3</v>
      </c>
      <c r="E20" s="12"/>
      <c r="F20" s="12"/>
      <c r="G20" s="12"/>
    </row>
    <row r="21" spans="1:7" x14ac:dyDescent="0.5">
      <c r="A21" s="100">
        <v>43617</v>
      </c>
      <c r="B21" s="15">
        <v>3.9</v>
      </c>
      <c r="C21" s="15">
        <v>3.3</v>
      </c>
      <c r="D21" s="15">
        <v>3.5</v>
      </c>
      <c r="E21" s="12"/>
      <c r="F21" s="12"/>
      <c r="G21" s="12"/>
    </row>
    <row r="22" spans="1:7" x14ac:dyDescent="0.5">
      <c r="A22" s="100">
        <v>43647</v>
      </c>
      <c r="B22" s="15">
        <v>4</v>
      </c>
      <c r="C22" s="15">
        <v>3.1</v>
      </c>
      <c r="D22" s="15">
        <v>3.5</v>
      </c>
      <c r="E22" s="12"/>
      <c r="F22" s="12"/>
      <c r="G22" s="12"/>
    </row>
    <row r="23" spans="1:7" x14ac:dyDescent="0.5">
      <c r="A23" s="100">
        <v>43678</v>
      </c>
      <c r="B23" s="15">
        <v>3.8</v>
      </c>
      <c r="C23" s="15">
        <v>3</v>
      </c>
      <c r="D23" s="15">
        <v>3.5</v>
      </c>
      <c r="E23" s="12"/>
      <c r="F23" s="12"/>
      <c r="G23" s="12"/>
    </row>
    <row r="24" spans="1:7" x14ac:dyDescent="0.5">
      <c r="A24" s="100">
        <v>43709</v>
      </c>
      <c r="B24" s="15">
        <v>3.8</v>
      </c>
      <c r="C24" s="15">
        <v>3.2</v>
      </c>
      <c r="D24" s="15">
        <v>3.6</v>
      </c>
      <c r="E24" s="12"/>
      <c r="F24" s="12"/>
      <c r="G24" s="12"/>
    </row>
    <row r="25" spans="1:7" x14ac:dyDescent="0.5">
      <c r="A25" s="100">
        <v>43739</v>
      </c>
      <c r="B25" s="15">
        <v>3.3</v>
      </c>
      <c r="C25" s="15">
        <v>3.1</v>
      </c>
      <c r="D25" s="15">
        <v>3.5</v>
      </c>
      <c r="E25" s="12"/>
      <c r="F25" s="12"/>
      <c r="G25" s="12"/>
    </row>
    <row r="26" spans="1:7" x14ac:dyDescent="0.5">
      <c r="A26" s="100">
        <v>43770</v>
      </c>
      <c r="B26" s="15">
        <v>3.2</v>
      </c>
      <c r="C26" s="15">
        <v>3.1</v>
      </c>
      <c r="D26" s="15">
        <v>3.5</v>
      </c>
      <c r="E26" s="12"/>
      <c r="F26" s="12"/>
      <c r="G26" s="12"/>
    </row>
    <row r="27" spans="1:7" x14ac:dyDescent="0.5">
      <c r="A27" s="100">
        <v>43800</v>
      </c>
      <c r="B27" s="15">
        <v>2.7</v>
      </c>
      <c r="C27" s="15">
        <v>3.3</v>
      </c>
      <c r="D27" s="15">
        <v>3.4</v>
      </c>
      <c r="E27" s="12"/>
      <c r="F27" s="12"/>
      <c r="G27" s="12"/>
    </row>
    <row r="28" spans="1:7" x14ac:dyDescent="0.5">
      <c r="A28" s="100">
        <v>43831</v>
      </c>
      <c r="B28" s="15">
        <v>2.9</v>
      </c>
      <c r="C28" s="15">
        <v>3.3</v>
      </c>
      <c r="D28" s="15">
        <v>3.4</v>
      </c>
      <c r="E28" s="12"/>
      <c r="F28" s="12"/>
      <c r="G28" s="12"/>
    </row>
    <row r="29" spans="1:7" x14ac:dyDescent="0.5">
      <c r="A29" s="100">
        <v>43862</v>
      </c>
      <c r="B29" s="15">
        <v>2.8</v>
      </c>
      <c r="C29" s="15">
        <v>3.3</v>
      </c>
      <c r="D29" s="15">
        <v>3.3</v>
      </c>
      <c r="E29" s="12"/>
      <c r="F29" s="12"/>
      <c r="G29" s="12"/>
    </row>
    <row r="30" spans="1:7" x14ac:dyDescent="0.5">
      <c r="A30" s="100">
        <v>43891</v>
      </c>
      <c r="B30" s="15">
        <v>2.2000000000000002</v>
      </c>
      <c r="C30" s="15">
        <v>2.6</v>
      </c>
      <c r="D30" s="15">
        <v>3.2</v>
      </c>
      <c r="E30" s="12"/>
      <c r="F30" s="12"/>
      <c r="G30" s="12"/>
    </row>
    <row r="31" spans="1:7" x14ac:dyDescent="0.5">
      <c r="A31" s="100">
        <v>43922</v>
      </c>
      <c r="B31" s="15">
        <v>0.9</v>
      </c>
      <c r="C31" s="15">
        <v>0.6</v>
      </c>
      <c r="D31" s="15">
        <v>2.8</v>
      </c>
      <c r="E31" s="12"/>
      <c r="F31" s="12"/>
      <c r="G31" s="12"/>
    </row>
    <row r="32" spans="1:7" x14ac:dyDescent="0.5">
      <c r="A32" s="100">
        <v>43952</v>
      </c>
      <c r="B32" s="15">
        <v>-0.4</v>
      </c>
      <c r="C32" s="15">
        <v>0</v>
      </c>
      <c r="D32" s="15">
        <v>2.2999999999999998</v>
      </c>
      <c r="E32" s="12"/>
      <c r="F32" s="12"/>
      <c r="G32" s="12"/>
    </row>
    <row r="33" spans="1:7" x14ac:dyDescent="0.5">
      <c r="A33" s="100">
        <v>43983</v>
      </c>
      <c r="B33" s="15">
        <v>-1.1000000000000001</v>
      </c>
      <c r="C33" s="15">
        <v>1</v>
      </c>
      <c r="D33" s="15">
        <v>1.9</v>
      </c>
      <c r="E33" s="12"/>
      <c r="F33" s="12"/>
      <c r="G33" s="12"/>
    </row>
    <row r="34" spans="1:7" x14ac:dyDescent="0.5">
      <c r="A34" s="100">
        <v>44013</v>
      </c>
      <c r="B34" s="15">
        <v>-0.9</v>
      </c>
      <c r="C34" s="15">
        <v>1.5</v>
      </c>
      <c r="D34" s="15">
        <v>1.5</v>
      </c>
      <c r="E34" s="12"/>
      <c r="F34" s="12"/>
      <c r="G34" s="12"/>
    </row>
    <row r="35" spans="1:7" x14ac:dyDescent="0.5">
      <c r="A35" s="100">
        <v>44044</v>
      </c>
      <c r="B35" s="15">
        <v>0.2</v>
      </c>
      <c r="C35" s="15">
        <v>1.8</v>
      </c>
      <c r="D35" s="15">
        <v>1.4</v>
      </c>
      <c r="E35" s="12"/>
      <c r="F35" s="12"/>
      <c r="G35" s="12"/>
    </row>
    <row r="36" spans="1:7" x14ac:dyDescent="0.5">
      <c r="A36" s="100">
        <v>44075</v>
      </c>
      <c r="B36" s="15">
        <v>1.5</v>
      </c>
      <c r="C36" s="15">
        <v>2.2000000000000002</v>
      </c>
      <c r="D36" s="15">
        <v>1.3</v>
      </c>
      <c r="E36" s="12"/>
      <c r="F36" s="12"/>
      <c r="G36" s="12"/>
    </row>
    <row r="37" spans="1:7" x14ac:dyDescent="0.5">
      <c r="A37" s="100">
        <v>44105</v>
      </c>
      <c r="B37" s="15">
        <v>2.8</v>
      </c>
      <c r="C37" s="15">
        <v>2.5</v>
      </c>
      <c r="D37" s="15">
        <v>1.4</v>
      </c>
      <c r="E37" s="12"/>
      <c r="F37" s="12"/>
      <c r="G37" s="12"/>
    </row>
    <row r="38" spans="1:7" x14ac:dyDescent="0.5">
      <c r="A38" s="100">
        <v>44136</v>
      </c>
      <c r="B38" s="15">
        <v>3.7</v>
      </c>
      <c r="C38" s="15">
        <v>2.5</v>
      </c>
      <c r="D38" s="15">
        <v>1.6</v>
      </c>
      <c r="E38" s="12"/>
      <c r="F38" s="12"/>
      <c r="G38" s="12"/>
    </row>
    <row r="39" spans="1:7" x14ac:dyDescent="0.5">
      <c r="A39" s="100">
        <v>44166</v>
      </c>
      <c r="B39" s="15">
        <v>4.5999999999999996</v>
      </c>
      <c r="C39" s="15">
        <v>2.6</v>
      </c>
      <c r="D39" s="15">
        <v>1.8</v>
      </c>
      <c r="E39" s="12"/>
      <c r="F39" s="12"/>
      <c r="G39" s="12"/>
    </row>
    <row r="40" spans="1:7" x14ac:dyDescent="0.5">
      <c r="A40" s="100">
        <v>44197</v>
      </c>
      <c r="B40" s="15">
        <v>4.8</v>
      </c>
      <c r="C40" s="15">
        <v>2.1</v>
      </c>
      <c r="D40" s="15">
        <v>1.9</v>
      </c>
      <c r="E40" s="12"/>
      <c r="F40" s="12"/>
      <c r="G40" s="12"/>
    </row>
    <row r="41" spans="1:7" x14ac:dyDescent="0.5">
      <c r="A41" s="100">
        <v>44228</v>
      </c>
      <c r="B41" s="15">
        <v>4.5</v>
      </c>
      <c r="C41" s="15">
        <v>2</v>
      </c>
      <c r="D41" s="15">
        <v>2</v>
      </c>
      <c r="E41" s="12"/>
      <c r="F41" s="12"/>
      <c r="G41" s="12"/>
    </row>
    <row r="42" spans="1:7" x14ac:dyDescent="0.5">
      <c r="A42" s="100">
        <v>44256</v>
      </c>
      <c r="B42" s="15">
        <v>4.2</v>
      </c>
      <c r="C42" s="15">
        <v>2.5</v>
      </c>
      <c r="D42" s="15">
        <v>2.2999999999999998</v>
      </c>
      <c r="E42" s="12"/>
      <c r="F42" s="12"/>
      <c r="G42" s="12"/>
    </row>
    <row r="43" spans="1:7" x14ac:dyDescent="0.5">
      <c r="A43" s="100">
        <v>44287</v>
      </c>
      <c r="B43" s="15">
        <v>5.6</v>
      </c>
      <c r="C43" s="15">
        <v>3.6</v>
      </c>
      <c r="D43" s="15">
        <v>3.1</v>
      </c>
      <c r="E43" s="12"/>
      <c r="F43" s="12"/>
      <c r="G43" s="12"/>
    </row>
    <row r="44" spans="1:7" x14ac:dyDescent="0.5">
      <c r="A44" s="100">
        <v>44317</v>
      </c>
      <c r="B44" s="15">
        <v>7.5</v>
      </c>
      <c r="C44" s="15">
        <v>4.0999999999999996</v>
      </c>
      <c r="D44" s="15">
        <v>3.9</v>
      </c>
      <c r="E44" s="12"/>
      <c r="F44" s="12"/>
      <c r="G44" s="12"/>
    </row>
    <row r="45" spans="1:7" x14ac:dyDescent="0.5">
      <c r="A45" s="100">
        <v>44348</v>
      </c>
      <c r="B45" s="15">
        <v>8.9</v>
      </c>
      <c r="C45" s="15">
        <v>4</v>
      </c>
      <c r="D45" s="15">
        <v>4.8</v>
      </c>
      <c r="E45" s="12"/>
      <c r="F45" s="12"/>
      <c r="G45" s="12"/>
    </row>
    <row r="46" spans="1:7" x14ac:dyDescent="0.5">
      <c r="A46" s="100">
        <v>44378</v>
      </c>
      <c r="B46" s="15">
        <v>8.4</v>
      </c>
      <c r="C46" s="15">
        <v>3.3</v>
      </c>
      <c r="D46" s="15">
        <v>5.4</v>
      </c>
      <c r="E46" s="12"/>
      <c r="F46" s="12"/>
      <c r="G46" s="12"/>
    </row>
    <row r="47" spans="1:7" x14ac:dyDescent="0.5">
      <c r="A47" s="100">
        <v>44409</v>
      </c>
      <c r="B47" s="15">
        <v>7.2</v>
      </c>
      <c r="C47" s="15">
        <v>3.1</v>
      </c>
      <c r="D47" s="15">
        <v>5.7</v>
      </c>
      <c r="E47" s="12"/>
      <c r="F47" s="12"/>
      <c r="G47" s="12"/>
    </row>
    <row r="48" spans="1:7" x14ac:dyDescent="0.5">
      <c r="A48" s="100">
        <v>44440</v>
      </c>
      <c r="B48" s="15">
        <v>5.9</v>
      </c>
      <c r="C48" s="15">
        <v>3.2</v>
      </c>
      <c r="D48" s="15">
        <v>5.9</v>
      </c>
      <c r="E48" s="12"/>
      <c r="F48" s="12"/>
      <c r="G48" s="12"/>
    </row>
    <row r="49" spans="1:7" x14ac:dyDescent="0.5">
      <c r="A49" s="100">
        <v>44470</v>
      </c>
      <c r="B49" s="15">
        <v>5</v>
      </c>
      <c r="C49" s="15">
        <v>3.1</v>
      </c>
      <c r="D49" s="15">
        <v>5.9</v>
      </c>
      <c r="E49" s="12"/>
      <c r="F49" s="12"/>
      <c r="G49" s="12"/>
    </row>
    <row r="50" spans="1:7" x14ac:dyDescent="0.5">
      <c r="A50" s="100">
        <v>44501</v>
      </c>
      <c r="B50" s="15">
        <v>4.2</v>
      </c>
      <c r="C50" s="15">
        <v>3.2</v>
      </c>
      <c r="D50" s="15">
        <v>5.8</v>
      </c>
      <c r="E50" s="12"/>
      <c r="F50" s="12"/>
      <c r="G50" s="12"/>
    </row>
    <row r="51" spans="1:7" x14ac:dyDescent="0.5">
      <c r="A51" s="100">
        <v>44531</v>
      </c>
      <c r="B51" s="15">
        <v>4.5999999999999996</v>
      </c>
      <c r="C51" s="15">
        <v>3.5</v>
      </c>
      <c r="D51" s="15">
        <v>5.9</v>
      </c>
      <c r="E51" s="12"/>
      <c r="F51" s="12"/>
      <c r="G51" s="12"/>
    </row>
    <row r="52" spans="1:7" x14ac:dyDescent="0.5">
      <c r="A52" s="100">
        <v>44562</v>
      </c>
      <c r="B52" s="15">
        <v>4.8</v>
      </c>
      <c r="C52" s="15">
        <v>4.0999999999999996</v>
      </c>
      <c r="D52" s="15">
        <v>5.9</v>
      </c>
      <c r="E52" s="12"/>
      <c r="F52" s="12"/>
      <c r="G52" s="12"/>
    </row>
    <row r="53" spans="1:7" x14ac:dyDescent="0.5">
      <c r="A53" s="100">
        <v>44593</v>
      </c>
      <c r="B53" s="15">
        <v>5.6</v>
      </c>
      <c r="C53" s="15">
        <v>4.5</v>
      </c>
      <c r="D53" s="15">
        <v>6.1</v>
      </c>
      <c r="E53" s="12"/>
      <c r="F53" s="12"/>
      <c r="G53" s="12"/>
    </row>
    <row r="54" spans="1:7" x14ac:dyDescent="0.5">
      <c r="A54" s="100">
        <v>44621</v>
      </c>
      <c r="B54" s="15">
        <v>7</v>
      </c>
      <c r="C54" s="15">
        <v>5.5</v>
      </c>
      <c r="D54" s="15">
        <v>6.6</v>
      </c>
      <c r="E54" s="12"/>
      <c r="F54" s="12"/>
      <c r="G54" s="12"/>
    </row>
    <row r="55" spans="1:7" x14ac:dyDescent="0.5">
      <c r="A55" s="100">
        <v>44652</v>
      </c>
      <c r="B55" s="15">
        <v>6.9</v>
      </c>
      <c r="C55" s="15">
        <v>4.9000000000000004</v>
      </c>
      <c r="D55" s="15">
        <v>6.2</v>
      </c>
      <c r="E55" s="12"/>
      <c r="F55" s="12"/>
      <c r="G55" s="12"/>
    </row>
    <row r="56" spans="1:7" x14ac:dyDescent="0.5">
      <c r="A56" s="100">
        <v>44682</v>
      </c>
      <c r="B56" s="15">
        <v>6.4</v>
      </c>
      <c r="C56" s="15">
        <v>4.9000000000000004</v>
      </c>
      <c r="D56" s="15">
        <v>5.8</v>
      </c>
      <c r="E56" s="12"/>
      <c r="F56" s="12"/>
      <c r="G56" s="12"/>
    </row>
    <row r="57" spans="1:7" x14ac:dyDescent="0.5">
      <c r="A57" s="100">
        <v>44713</v>
      </c>
      <c r="B57" s="15">
        <v>5.0999999999999996</v>
      </c>
      <c r="C57" s="15">
        <v>5.0999999999999996</v>
      </c>
      <c r="D57" s="15">
        <v>5.6</v>
      </c>
      <c r="E57" s="12"/>
      <c r="F57" s="12"/>
      <c r="G57" s="12"/>
    </row>
    <row r="58" spans="1:7" x14ac:dyDescent="0.5">
      <c r="A58" s="100">
        <v>44743</v>
      </c>
      <c r="B58" s="15">
        <v>5.4</v>
      </c>
      <c r="C58" s="15">
        <v>5.2</v>
      </c>
      <c r="D58" s="15">
        <v>5.5</v>
      </c>
      <c r="E58" s="12"/>
      <c r="F58" s="12"/>
      <c r="G58" s="12"/>
    </row>
    <row r="59" spans="1:7" x14ac:dyDescent="0.5">
      <c r="A59" s="100">
        <v>44774</v>
      </c>
      <c r="B59" s="15">
        <v>6</v>
      </c>
      <c r="C59" s="15">
        <v>5.6</v>
      </c>
      <c r="D59" s="15">
        <v>5.6</v>
      </c>
      <c r="E59" s="12"/>
      <c r="F59" s="12"/>
      <c r="G59" s="12"/>
    </row>
    <row r="60" spans="1:7" x14ac:dyDescent="0.5">
      <c r="A60" s="100">
        <v>44805</v>
      </c>
      <c r="B60" s="15">
        <v>6</v>
      </c>
      <c r="C60" s="15">
        <v>6</v>
      </c>
      <c r="D60" s="15">
        <v>5.6</v>
      </c>
      <c r="E60" s="12"/>
      <c r="F60" s="12"/>
      <c r="G60" s="12"/>
    </row>
    <row r="61" spans="1:7" x14ac:dyDescent="0.5">
      <c r="A61" s="100">
        <v>44835</v>
      </c>
      <c r="B61" s="15">
        <v>6.2</v>
      </c>
      <c r="C61" s="15">
        <v>6.3</v>
      </c>
      <c r="D61" s="15">
        <v>5.8</v>
      </c>
      <c r="E61" s="12"/>
      <c r="F61" s="12"/>
      <c r="G61" s="12"/>
    </row>
    <row r="62" spans="1:7" x14ac:dyDescent="0.5">
      <c r="A62" s="100">
        <v>44866</v>
      </c>
      <c r="B62" s="15">
        <v>6.7</v>
      </c>
      <c r="C62" s="15">
        <v>7.2</v>
      </c>
      <c r="D62" s="15">
        <v>6.2</v>
      </c>
      <c r="E62" s="12"/>
      <c r="F62" s="12"/>
      <c r="G62" s="12"/>
    </row>
    <row r="63" spans="1:7" x14ac:dyDescent="0.5">
      <c r="A63" s="100">
        <v>44896</v>
      </c>
      <c r="B63" s="15">
        <v>6.3</v>
      </c>
      <c r="C63" s="15">
        <v>6.9</v>
      </c>
      <c r="D63" s="15">
        <v>6.1</v>
      </c>
      <c r="E63" s="12"/>
      <c r="F63" s="12"/>
      <c r="G63" s="12"/>
    </row>
    <row r="64" spans="1:7" x14ac:dyDescent="0.5">
      <c r="A64" s="100">
        <v>44927</v>
      </c>
      <c r="B64" s="15">
        <v>6.2</v>
      </c>
      <c r="C64" s="15">
        <v>6.8</v>
      </c>
      <c r="D64" s="15">
        <v>6.2</v>
      </c>
      <c r="E64" s="12"/>
      <c r="F64" s="12"/>
      <c r="G64" s="12"/>
    </row>
    <row r="65" spans="1:7" x14ac:dyDescent="0.5">
      <c r="A65" s="100">
        <v>44958</v>
      </c>
      <c r="B65" s="15">
        <v>6.1</v>
      </c>
      <c r="C65" s="15">
        <v>6.6</v>
      </c>
      <c r="D65" s="15">
        <v>6.3</v>
      </c>
      <c r="E65" s="12"/>
      <c r="F65" s="12"/>
      <c r="G65" s="12"/>
    </row>
    <row r="66" spans="1:7" x14ac:dyDescent="0.5">
      <c r="A66" s="100">
        <v>44986</v>
      </c>
      <c r="B66" s="15">
        <v>6.3</v>
      </c>
      <c r="C66" s="15">
        <v>6.3</v>
      </c>
      <c r="D66" s="15">
        <v>5.9</v>
      </c>
      <c r="E66" s="12"/>
      <c r="F66" s="12"/>
      <c r="G66" s="12"/>
    </row>
    <row r="67" spans="1:7" x14ac:dyDescent="0.5">
      <c r="A67" s="100">
        <v>45017</v>
      </c>
      <c r="B67" s="15">
        <v>6.8</v>
      </c>
      <c r="C67" s="15">
        <v>6.9</v>
      </c>
      <c r="D67" s="15">
        <v>6.2</v>
      </c>
      <c r="E67" s="12"/>
      <c r="F67" s="12"/>
      <c r="G67" s="12"/>
    </row>
    <row r="68" spans="1:7" x14ac:dyDescent="0.5">
      <c r="A68" s="100">
        <v>45047</v>
      </c>
      <c r="B68" s="15">
        <v>7.1</v>
      </c>
      <c r="C68" s="15">
        <v>7.6</v>
      </c>
      <c r="D68" s="15">
        <v>6.5</v>
      </c>
      <c r="E68" s="12"/>
      <c r="F68" s="12"/>
      <c r="G68" s="12"/>
    </row>
    <row r="69" spans="1:7" x14ac:dyDescent="0.5">
      <c r="A69" s="100">
        <v>45078</v>
      </c>
      <c r="B69" s="15">
        <v>8.1999999999999993</v>
      </c>
      <c r="C69" s="15">
        <v>8.1</v>
      </c>
      <c r="D69" s="15">
        <v>6.7</v>
      </c>
      <c r="E69" s="12"/>
      <c r="F69" s="12"/>
      <c r="G69" s="12"/>
    </row>
    <row r="70" spans="1:7" x14ac:dyDescent="0.5">
      <c r="A70" s="100">
        <v>45108</v>
      </c>
      <c r="B70" s="15">
        <v>8.3000000000000007</v>
      </c>
      <c r="C70" s="15">
        <v>7.4</v>
      </c>
      <c r="D70" s="15">
        <v>6.9</v>
      </c>
      <c r="E70" s="12"/>
      <c r="F70" s="12"/>
      <c r="G70" s="12"/>
    </row>
    <row r="71" spans="1:7" x14ac:dyDescent="0.5">
      <c r="A71" s="100">
        <v>45139</v>
      </c>
      <c r="B71" s="15">
        <v>8</v>
      </c>
      <c r="C71" s="15">
        <v>7</v>
      </c>
      <c r="D71" s="15">
        <v>7</v>
      </c>
      <c r="E71" s="12"/>
      <c r="F71" s="12"/>
      <c r="G71" s="12"/>
    </row>
    <row r="72" spans="1:7" x14ac:dyDescent="0.5">
      <c r="A72" s="100">
        <v>45170</v>
      </c>
      <c r="B72" s="15">
        <v>7.8</v>
      </c>
      <c r="C72" s="15">
        <v>6.3</v>
      </c>
      <c r="D72" s="15">
        <v>7.2</v>
      </c>
      <c r="E72" s="12"/>
      <c r="F72" s="12"/>
      <c r="G72" s="12"/>
    </row>
    <row r="73" spans="1:7" x14ac:dyDescent="0.5">
      <c r="A73" s="100">
        <v>45200</v>
      </c>
      <c r="B73" s="15">
        <v>7.2</v>
      </c>
      <c r="C73" s="15">
        <v>6.3</v>
      </c>
      <c r="D73" s="15">
        <v>7.1</v>
      </c>
      <c r="E73" s="12"/>
      <c r="F73" s="12"/>
      <c r="G73" s="12"/>
    </row>
    <row r="74" spans="1:7" x14ac:dyDescent="0.5">
      <c r="A74" s="100">
        <v>45231</v>
      </c>
      <c r="B74" s="15">
        <v>6.7</v>
      </c>
      <c r="C74" s="15">
        <v>6.2</v>
      </c>
      <c r="D74" s="15">
        <v>7</v>
      </c>
      <c r="E74" s="12"/>
      <c r="F74" s="12"/>
      <c r="G74" s="12"/>
    </row>
    <row r="75" spans="1:7" x14ac:dyDescent="0.5">
      <c r="A75" s="100">
        <v>45261</v>
      </c>
      <c r="B75" s="15">
        <v>5.8</v>
      </c>
      <c r="C75" s="15">
        <v>6.3</v>
      </c>
      <c r="D75" s="15">
        <v>7</v>
      </c>
      <c r="E75" s="12"/>
      <c r="F75" s="12"/>
      <c r="G75" s="12"/>
    </row>
    <row r="76" spans="1:7" x14ac:dyDescent="0.5">
      <c r="A76" s="100">
        <v>45292</v>
      </c>
      <c r="B76" s="15">
        <v>5.6</v>
      </c>
      <c r="C76" s="15">
        <v>6.4</v>
      </c>
      <c r="D76" s="15">
        <v>7</v>
      </c>
      <c r="E76" s="12"/>
      <c r="F76" s="12"/>
      <c r="G76" s="12"/>
    </row>
    <row r="77" spans="1:7" x14ac:dyDescent="0.5">
      <c r="A77" s="100">
        <v>45323</v>
      </c>
      <c r="B77" s="15">
        <v>5.7</v>
      </c>
      <c r="C77" s="15">
        <v>6.5</v>
      </c>
      <c r="D77" s="15">
        <v>6.9</v>
      </c>
      <c r="E77" s="12"/>
      <c r="F77" s="12"/>
      <c r="G77" s="12"/>
    </row>
    <row r="78" spans="1:7" x14ac:dyDescent="0.5">
      <c r="A78" s="100">
        <v>45352</v>
      </c>
      <c r="B78" s="15">
        <v>5.9</v>
      </c>
      <c r="C78" s="15">
        <v>6.2</v>
      </c>
      <c r="D78" s="15">
        <v>6.9</v>
      </c>
      <c r="E78" s="12"/>
      <c r="F78" s="12"/>
      <c r="G78" s="12"/>
    </row>
    <row r="79" spans="1:7" x14ac:dyDescent="0.5">
      <c r="A79" s="100">
        <v>45383</v>
      </c>
      <c r="B79" s="15">
        <v>5.9</v>
      </c>
      <c r="C79" s="15">
        <v>5.9</v>
      </c>
      <c r="D79" s="15">
        <v>6.7</v>
      </c>
      <c r="E79" s="12"/>
      <c r="F79" s="12"/>
      <c r="G79" s="12"/>
    </row>
    <row r="80" spans="1:7" x14ac:dyDescent="0.5">
      <c r="A80" s="100">
        <v>45413</v>
      </c>
      <c r="B80" s="15">
        <v>5.7</v>
      </c>
      <c r="C80" s="15">
        <v>5.7</v>
      </c>
      <c r="D80" s="15">
        <v>6.5</v>
      </c>
      <c r="E80" s="12"/>
      <c r="F80" s="12"/>
      <c r="G80" s="12"/>
    </row>
    <row r="81" spans="1:7" x14ac:dyDescent="0.5">
      <c r="A81" s="100">
        <v>45444</v>
      </c>
      <c r="B81" s="15">
        <v>4.5999999999999996</v>
      </c>
      <c r="C81" s="15">
        <v>5.2</v>
      </c>
      <c r="D81" s="15">
        <v>6</v>
      </c>
      <c r="E81" s="12"/>
      <c r="F81" s="12"/>
      <c r="G81" s="12"/>
    </row>
    <row r="82" spans="1:7" x14ac:dyDescent="0.5">
      <c r="A82" s="100">
        <v>45474</v>
      </c>
      <c r="B82" s="15">
        <v>4.0999999999999996</v>
      </c>
      <c r="C82" s="15">
        <v>5.5</v>
      </c>
      <c r="D82" s="15">
        <v>5.7</v>
      </c>
      <c r="E82" s="12"/>
      <c r="F82" s="12"/>
      <c r="G82" s="12"/>
    </row>
    <row r="83" spans="1:7" x14ac:dyDescent="0.5">
      <c r="A83" s="100">
        <v>45505</v>
      </c>
      <c r="B83" s="15">
        <v>3.8</v>
      </c>
      <c r="C83" s="15">
        <v>5.4</v>
      </c>
      <c r="D83" s="15">
        <v>5.5</v>
      </c>
      <c r="E83" s="12"/>
      <c r="F83" s="12"/>
      <c r="G83" s="12"/>
    </row>
    <row r="84" spans="1:7" x14ac:dyDescent="0.5">
      <c r="A84" s="100">
        <v>45536</v>
      </c>
      <c r="B84" s="20"/>
      <c r="C84" s="15">
        <v>4.8</v>
      </c>
      <c r="D84" s="20"/>
      <c r="E84" s="20">
        <v>4.2</v>
      </c>
      <c r="F84" s="20"/>
    </row>
    <row r="85" spans="1:7" x14ac:dyDescent="0.5">
      <c r="A85" s="100">
        <v>45566</v>
      </c>
      <c r="E85" s="20"/>
      <c r="F85" s="20"/>
    </row>
    <row r="86" spans="1:7" x14ac:dyDescent="0.5">
      <c r="A86" s="100">
        <v>45597</v>
      </c>
      <c r="E86" s="20"/>
      <c r="F86" s="20">
        <v>4.5999999999999996</v>
      </c>
    </row>
    <row r="87" spans="1:7" x14ac:dyDescent="0.5">
      <c r="A87" s="100">
        <v>45627</v>
      </c>
      <c r="E87" s="20">
        <v>5</v>
      </c>
      <c r="F87" s="20"/>
    </row>
    <row r="88" spans="1:7" x14ac:dyDescent="0.5">
      <c r="A88" s="100">
        <v>45658</v>
      </c>
      <c r="E88" s="20"/>
      <c r="F88" s="20"/>
    </row>
    <row r="89" spans="1:7" x14ac:dyDescent="0.5">
      <c r="A89" s="100">
        <v>45689</v>
      </c>
      <c r="E89" s="20"/>
      <c r="F89" s="20"/>
    </row>
    <row r="90" spans="1:7" x14ac:dyDescent="0.5">
      <c r="A90" s="100">
        <v>45717</v>
      </c>
      <c r="E90" s="20">
        <v>3.9</v>
      </c>
      <c r="F90" s="20"/>
    </row>
    <row r="91" spans="1:7" x14ac:dyDescent="0.5">
      <c r="A91" s="100">
        <v>45748</v>
      </c>
      <c r="E91" s="20"/>
      <c r="F91" s="20"/>
    </row>
    <row r="92" spans="1:7" x14ac:dyDescent="0.5">
      <c r="A92" s="100">
        <v>45778</v>
      </c>
      <c r="E92" s="20"/>
      <c r="F92" s="20"/>
    </row>
    <row r="93" spans="1:7" x14ac:dyDescent="0.5">
      <c r="A93" s="100">
        <v>45809</v>
      </c>
      <c r="E93" s="20">
        <v>3</v>
      </c>
      <c r="F93" s="20"/>
    </row>
    <row r="94" spans="1:7" x14ac:dyDescent="0.5">
      <c r="A94" s="100">
        <v>45839</v>
      </c>
      <c r="E94" s="20"/>
      <c r="F94" s="20"/>
    </row>
    <row r="95" spans="1:7" x14ac:dyDescent="0.5">
      <c r="A95" s="100">
        <v>45870</v>
      </c>
      <c r="E95" s="20"/>
      <c r="F95" s="20"/>
    </row>
    <row r="96" spans="1:7" x14ac:dyDescent="0.5">
      <c r="A96" s="100">
        <v>45901</v>
      </c>
      <c r="E96" s="20">
        <v>2.6</v>
      </c>
      <c r="F96" s="20"/>
    </row>
    <row r="97" spans="1:6" x14ac:dyDescent="0.5">
      <c r="A97" s="100">
        <v>45931</v>
      </c>
      <c r="E97" s="20"/>
      <c r="F97" s="20"/>
    </row>
    <row r="98" spans="1:6" x14ac:dyDescent="0.5">
      <c r="A98" s="100">
        <v>45962</v>
      </c>
      <c r="E98" s="20"/>
      <c r="F98" s="20">
        <v>3.6</v>
      </c>
    </row>
    <row r="99" spans="1:6" x14ac:dyDescent="0.5">
      <c r="A99" s="100">
        <v>45992</v>
      </c>
      <c r="E99" s="20">
        <v>2.5</v>
      </c>
      <c r="F99" s="20"/>
    </row>
    <row r="100" spans="1:6" x14ac:dyDescent="0.5">
      <c r="A100" s="100">
        <v>46023</v>
      </c>
      <c r="E100" s="20"/>
      <c r="F100" s="20"/>
    </row>
    <row r="101" spans="1:6" x14ac:dyDescent="0.5">
      <c r="A101" s="100">
        <v>46054</v>
      </c>
      <c r="E101" s="20"/>
      <c r="F101" s="20"/>
    </row>
    <row r="102" spans="1:6" x14ac:dyDescent="0.5">
      <c r="A102" s="100">
        <v>46082</v>
      </c>
      <c r="E102" s="20">
        <v>2.2000000000000002</v>
      </c>
      <c r="F102" s="20"/>
    </row>
    <row r="103" spans="1:6" x14ac:dyDescent="0.5">
      <c r="A103" s="100">
        <v>46113</v>
      </c>
      <c r="E103" s="20"/>
      <c r="F103" s="20"/>
    </row>
    <row r="104" spans="1:6" x14ac:dyDescent="0.5">
      <c r="A104" s="100">
        <v>46143</v>
      </c>
      <c r="E104" s="20"/>
      <c r="F104" s="20"/>
    </row>
    <row r="105" spans="1:6" x14ac:dyDescent="0.5">
      <c r="A105" s="100">
        <v>46174</v>
      </c>
      <c r="E105" s="20">
        <v>1.9</v>
      </c>
      <c r="F105" s="20">
        <v>3.1</v>
      </c>
    </row>
    <row r="106" spans="1:6" x14ac:dyDescent="0.5">
      <c r="A106" s="100">
        <v>46204</v>
      </c>
      <c r="E106" s="20"/>
      <c r="F106" s="20"/>
    </row>
    <row r="107" spans="1:6" x14ac:dyDescent="0.5">
      <c r="A107" s="100">
        <v>46235</v>
      </c>
      <c r="E107" s="20"/>
      <c r="F107" s="20"/>
    </row>
    <row r="108" spans="1:6" x14ac:dyDescent="0.5">
      <c r="A108" s="100">
        <v>46266</v>
      </c>
      <c r="E108" s="20">
        <v>1.6</v>
      </c>
      <c r="F108" s="20"/>
    </row>
    <row r="109" spans="1:6" x14ac:dyDescent="0.5">
      <c r="A109" s="100">
        <v>46296</v>
      </c>
      <c r="E109" s="20"/>
      <c r="F109" s="20"/>
    </row>
    <row r="110" spans="1:6" x14ac:dyDescent="0.5">
      <c r="A110" s="100">
        <v>46327</v>
      </c>
      <c r="E110" s="20"/>
      <c r="F110" s="20"/>
    </row>
    <row r="111" spans="1:6" x14ac:dyDescent="0.5">
      <c r="A111" s="101">
        <v>46357</v>
      </c>
      <c r="B111" s="50"/>
      <c r="C111" s="50"/>
      <c r="D111" s="50"/>
      <c r="E111" s="82">
        <v>1.5</v>
      </c>
      <c r="F111" s="82"/>
    </row>
    <row r="112" spans="1:6" ht="409.5" x14ac:dyDescent="0.5">
      <c r="A112" s="124" t="s">
        <v>380</v>
      </c>
    </row>
  </sheetData>
  <pageMargins left="0.7" right="0.7" top="0.75" bottom="0.75" header="0.3" footer="0.3"/>
  <pageSetup paperSize="9" orientation="portrait" verticalDpi="0"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D6F1F-4989-4A9C-B683-14ECDE42D467}">
  <dimension ref="A1:D30"/>
  <sheetViews>
    <sheetView workbookViewId="0"/>
  </sheetViews>
  <sheetFormatPr defaultRowHeight="14.1" x14ac:dyDescent="0.5"/>
  <cols>
    <col min="1" max="1" width="27" customWidth="1"/>
    <col min="2" max="2" width="20.37890625" customWidth="1"/>
    <col min="3" max="3" width="24.234375" customWidth="1"/>
    <col min="4" max="4" width="27.85546875" customWidth="1"/>
  </cols>
  <sheetData>
    <row r="1" spans="1:4" ht="19.2" x14ac:dyDescent="0.7">
      <c r="A1" s="3" t="str">
        <f>Contents!A23</f>
        <v>Page 15 left: Pay of workers who were on the minimum wage the year prior, 2014-2024</v>
      </c>
    </row>
    <row r="2" spans="1:4" ht="28.2" x14ac:dyDescent="0.5">
      <c r="A2" s="114" t="s">
        <v>1</v>
      </c>
      <c r="B2" s="70" t="s">
        <v>430</v>
      </c>
      <c r="C2" s="70" t="s">
        <v>428</v>
      </c>
      <c r="D2" s="70" t="s">
        <v>429</v>
      </c>
    </row>
    <row r="3" spans="1:4" x14ac:dyDescent="0.5">
      <c r="A3" s="33">
        <v>2014</v>
      </c>
      <c r="B3" s="141">
        <v>61.3</v>
      </c>
      <c r="C3" s="141">
        <v>13.7</v>
      </c>
      <c r="D3" s="15">
        <v>24.9</v>
      </c>
    </row>
    <row r="4" spans="1:4" x14ac:dyDescent="0.5">
      <c r="A4" s="33">
        <v>2015</v>
      </c>
      <c r="B4" s="141">
        <v>61</v>
      </c>
      <c r="C4" s="141">
        <v>12.4</v>
      </c>
      <c r="D4" s="15">
        <v>26.6</v>
      </c>
    </row>
    <row r="5" spans="1:4" x14ac:dyDescent="0.5">
      <c r="A5" s="33">
        <v>2016</v>
      </c>
      <c r="B5" s="141">
        <v>69.2</v>
      </c>
      <c r="C5" s="141">
        <v>10.6</v>
      </c>
      <c r="D5" s="15">
        <v>20.3</v>
      </c>
    </row>
    <row r="6" spans="1:4" x14ac:dyDescent="0.5">
      <c r="A6" s="33">
        <v>2017</v>
      </c>
      <c r="B6" s="141">
        <v>60.3</v>
      </c>
      <c r="C6" s="141">
        <v>14.9</v>
      </c>
      <c r="D6" s="15">
        <v>24.8</v>
      </c>
    </row>
    <row r="7" spans="1:4" x14ac:dyDescent="0.5">
      <c r="A7" s="33">
        <v>2018</v>
      </c>
      <c r="B7" s="141">
        <v>61.1</v>
      </c>
      <c r="C7" s="141">
        <v>15.7</v>
      </c>
      <c r="D7" s="15">
        <v>23.2</v>
      </c>
    </row>
    <row r="8" spans="1:4" x14ac:dyDescent="0.5">
      <c r="A8" s="33">
        <v>2019</v>
      </c>
      <c r="B8" s="141">
        <v>61.2</v>
      </c>
      <c r="C8" s="141">
        <v>14</v>
      </c>
      <c r="D8" s="15">
        <v>24.8</v>
      </c>
    </row>
    <row r="9" spans="1:4" x14ac:dyDescent="0.5">
      <c r="A9" s="33">
        <v>2020</v>
      </c>
      <c r="B9" s="141">
        <v>60.1</v>
      </c>
      <c r="C9" s="141">
        <v>9.6999999999999993</v>
      </c>
      <c r="D9" s="15">
        <v>30.3</v>
      </c>
    </row>
    <row r="10" spans="1:4" x14ac:dyDescent="0.5">
      <c r="A10" s="33">
        <v>2021</v>
      </c>
      <c r="B10" s="141">
        <v>43.4</v>
      </c>
      <c r="C10" s="141">
        <v>21.7</v>
      </c>
      <c r="D10" s="15">
        <v>34.9</v>
      </c>
    </row>
    <row r="11" spans="1:4" x14ac:dyDescent="0.5">
      <c r="A11" s="33">
        <v>2022</v>
      </c>
      <c r="B11" s="141">
        <v>45.6</v>
      </c>
      <c r="C11" s="141">
        <v>15.7</v>
      </c>
      <c r="D11" s="15">
        <v>38.700000000000003</v>
      </c>
    </row>
    <row r="12" spans="1:4" x14ac:dyDescent="0.5">
      <c r="A12" s="33">
        <v>2023</v>
      </c>
      <c r="B12" s="141">
        <v>49.6</v>
      </c>
      <c r="C12" s="141">
        <v>18.5</v>
      </c>
      <c r="D12" s="15">
        <v>31.8</v>
      </c>
    </row>
    <row r="13" spans="1:4" x14ac:dyDescent="0.5">
      <c r="A13" s="33">
        <v>2024</v>
      </c>
      <c r="B13" s="141">
        <v>56.5</v>
      </c>
      <c r="C13" s="141">
        <v>15</v>
      </c>
      <c r="D13" s="15">
        <v>28.5</v>
      </c>
    </row>
    <row r="14" spans="1:4" ht="70.5" x14ac:dyDescent="0.5">
      <c r="A14" s="103" t="s">
        <v>97</v>
      </c>
    </row>
    <row r="18" spans="2:4" x14ac:dyDescent="0.5">
      <c r="B18" s="20"/>
      <c r="C18" s="20"/>
      <c r="D18" s="20"/>
    </row>
    <row r="19" spans="2:4" x14ac:dyDescent="0.5">
      <c r="B19" s="20"/>
      <c r="C19" s="20"/>
      <c r="D19" s="20"/>
    </row>
    <row r="20" spans="2:4" x14ac:dyDescent="0.5">
      <c r="B20" s="20"/>
      <c r="C20" s="20"/>
      <c r="D20" s="20"/>
    </row>
    <row r="21" spans="2:4" x14ac:dyDescent="0.5">
      <c r="B21" s="20"/>
      <c r="C21" s="20"/>
      <c r="D21" s="20"/>
    </row>
    <row r="22" spans="2:4" x14ac:dyDescent="0.5">
      <c r="B22" s="20"/>
      <c r="C22" s="20"/>
      <c r="D22" s="20"/>
    </row>
    <row r="23" spans="2:4" x14ac:dyDescent="0.5">
      <c r="B23" s="20"/>
      <c r="C23" s="20"/>
      <c r="D23" s="20"/>
    </row>
    <row r="24" spans="2:4" x14ac:dyDescent="0.5">
      <c r="B24" s="20"/>
      <c r="C24" s="20"/>
      <c r="D24" s="20"/>
    </row>
    <row r="25" spans="2:4" x14ac:dyDescent="0.5">
      <c r="B25" s="20"/>
      <c r="C25" s="20"/>
      <c r="D25" s="20"/>
    </row>
    <row r="26" spans="2:4" x14ac:dyDescent="0.5">
      <c r="B26" s="20"/>
      <c r="C26" s="20"/>
      <c r="D26" s="20"/>
    </row>
    <row r="27" spans="2:4" x14ac:dyDescent="0.5">
      <c r="B27" s="20"/>
      <c r="C27" s="20"/>
      <c r="D27" s="20"/>
    </row>
    <row r="28" spans="2:4" x14ac:dyDescent="0.5">
      <c r="B28" s="20"/>
      <c r="C28" s="20"/>
      <c r="D28" s="20"/>
    </row>
    <row r="29" spans="2:4" x14ac:dyDescent="0.5">
      <c r="B29" s="20"/>
      <c r="C29" s="20"/>
      <c r="D29" s="20"/>
    </row>
    <row r="30" spans="2:4" x14ac:dyDescent="0.5">
      <c r="B30" s="20"/>
      <c r="C30" s="20"/>
      <c r="D30" s="20"/>
    </row>
  </sheetData>
  <pageMargins left="0.7" right="0.7" top="0.75" bottom="0.75" header="0.3" footer="0.3"/>
  <pageSetup paperSize="9" orientation="portrait" verticalDpi="0"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1A148-5130-4A97-95FF-052EDA9702AE}">
  <dimension ref="A1:E62"/>
  <sheetViews>
    <sheetView workbookViewId="0"/>
  </sheetViews>
  <sheetFormatPr defaultRowHeight="14.1" x14ac:dyDescent="0.5"/>
  <cols>
    <col min="1" max="1" width="17" customWidth="1"/>
    <col min="2" max="2" width="37" bestFit="1" customWidth="1"/>
    <col min="3" max="3" width="35.6171875" bestFit="1" customWidth="1"/>
    <col min="4" max="4" width="40.85546875" bestFit="1" customWidth="1"/>
    <col min="5" max="5" width="39.47265625" bestFit="1" customWidth="1"/>
  </cols>
  <sheetData>
    <row r="1" spans="1:5" ht="19.2" x14ac:dyDescent="0.7">
      <c r="A1" s="3" t="str">
        <f>Contents!A24</f>
        <v>Page 15 centre: Pay growth by previous coverage status and whether worker changed employer, 2014-2024</v>
      </c>
    </row>
    <row r="2" spans="1:5" x14ac:dyDescent="0.5">
      <c r="A2" s="19" t="s">
        <v>1</v>
      </c>
      <c r="B2" s="19" t="s">
        <v>424</v>
      </c>
      <c r="C2" s="19" t="s">
        <v>425</v>
      </c>
      <c r="D2" s="19" t="s">
        <v>426</v>
      </c>
      <c r="E2" s="19" t="s">
        <v>427</v>
      </c>
    </row>
    <row r="3" spans="1:5" x14ac:dyDescent="0.5">
      <c r="A3" s="17">
        <v>2014</v>
      </c>
      <c r="B3" s="15">
        <v>1.9</v>
      </c>
      <c r="C3" s="15">
        <v>11.4</v>
      </c>
      <c r="D3" s="15">
        <v>2</v>
      </c>
      <c r="E3" s="48">
        <v>3.4</v>
      </c>
    </row>
    <row r="4" spans="1:5" x14ac:dyDescent="0.5">
      <c r="A4" s="17">
        <v>2015</v>
      </c>
      <c r="B4" s="15">
        <v>3</v>
      </c>
      <c r="C4" s="15">
        <v>10.9</v>
      </c>
      <c r="D4" s="15">
        <v>2.2000000000000002</v>
      </c>
      <c r="E4" s="48">
        <v>3.9</v>
      </c>
    </row>
    <row r="5" spans="1:5" x14ac:dyDescent="0.5">
      <c r="A5" s="17">
        <v>2016</v>
      </c>
      <c r="B5" s="15">
        <v>10.8</v>
      </c>
      <c r="C5" s="15">
        <v>15</v>
      </c>
      <c r="D5" s="15">
        <v>2.2000000000000002</v>
      </c>
      <c r="E5" s="48">
        <v>5.0999999999999996</v>
      </c>
    </row>
    <row r="6" spans="1:5" x14ac:dyDescent="0.5">
      <c r="A6" s="17">
        <v>2017</v>
      </c>
      <c r="B6" s="15">
        <v>4.3</v>
      </c>
      <c r="C6" s="15">
        <v>10.1</v>
      </c>
      <c r="D6" s="15">
        <v>2.1</v>
      </c>
      <c r="E6" s="48">
        <v>4.2</v>
      </c>
    </row>
    <row r="7" spans="1:5" x14ac:dyDescent="0.5">
      <c r="A7" s="17">
        <v>2018</v>
      </c>
      <c r="B7" s="15">
        <v>4.4000000000000004</v>
      </c>
      <c r="C7" s="15">
        <v>8.8000000000000007</v>
      </c>
      <c r="D7" s="15">
        <v>2.4</v>
      </c>
      <c r="E7" s="48">
        <v>3.9</v>
      </c>
    </row>
    <row r="8" spans="1:5" x14ac:dyDescent="0.5">
      <c r="A8" s="17">
        <v>2019</v>
      </c>
      <c r="B8" s="15">
        <v>4.9000000000000004</v>
      </c>
      <c r="C8" s="15">
        <v>12.3</v>
      </c>
      <c r="D8" s="15">
        <v>3.4</v>
      </c>
      <c r="E8" s="48">
        <v>6.1</v>
      </c>
    </row>
    <row r="9" spans="1:5" x14ac:dyDescent="0.5">
      <c r="A9" s="17">
        <v>2020</v>
      </c>
      <c r="B9" s="15">
        <v>6.2</v>
      </c>
      <c r="C9" s="15">
        <v>13.5</v>
      </c>
      <c r="D9" s="15">
        <v>2.2999999999999998</v>
      </c>
      <c r="E9" s="48">
        <v>4.4000000000000004</v>
      </c>
    </row>
    <row r="10" spans="1:5" x14ac:dyDescent="0.5">
      <c r="A10" s="17">
        <v>2021</v>
      </c>
      <c r="B10" s="15">
        <v>9</v>
      </c>
      <c r="C10" s="15">
        <v>16.5</v>
      </c>
      <c r="D10" s="15">
        <v>2.7</v>
      </c>
      <c r="E10" s="48">
        <v>2.9</v>
      </c>
    </row>
    <row r="11" spans="1:5" x14ac:dyDescent="0.5">
      <c r="A11" s="17">
        <v>2022</v>
      </c>
      <c r="B11" s="15">
        <v>9.3000000000000007</v>
      </c>
      <c r="C11" s="15">
        <v>18.100000000000001</v>
      </c>
      <c r="D11" s="15">
        <v>3.9</v>
      </c>
      <c r="E11" s="48">
        <v>7.7</v>
      </c>
    </row>
    <row r="12" spans="1:5" x14ac:dyDescent="0.5">
      <c r="A12" s="17">
        <v>2023</v>
      </c>
      <c r="B12" s="15">
        <v>10.1</v>
      </c>
      <c r="C12" s="15">
        <v>18.399999999999999</v>
      </c>
      <c r="D12" s="15">
        <v>7</v>
      </c>
      <c r="E12" s="48">
        <v>10.1</v>
      </c>
    </row>
    <row r="13" spans="1:5" x14ac:dyDescent="0.5">
      <c r="A13" s="17">
        <v>2024</v>
      </c>
      <c r="B13" s="15">
        <v>9.8000000000000007</v>
      </c>
      <c r="C13" s="15">
        <v>15.9</v>
      </c>
      <c r="D13" s="15">
        <v>5.8</v>
      </c>
      <c r="E13" s="48">
        <v>7.8</v>
      </c>
    </row>
    <row r="14" spans="1:5" ht="112.8" x14ac:dyDescent="0.5">
      <c r="A14" s="51" t="s">
        <v>97</v>
      </c>
      <c r="B14" s="48"/>
      <c r="C14" s="48"/>
      <c r="D14" s="48"/>
    </row>
    <row r="16" spans="1:5" x14ac:dyDescent="0.5">
      <c r="B16" s="20"/>
      <c r="C16" s="20"/>
      <c r="D16" s="20"/>
      <c r="E16" s="20"/>
    </row>
    <row r="17" spans="2:5" x14ac:dyDescent="0.5">
      <c r="B17" s="20"/>
      <c r="C17" s="20"/>
      <c r="D17" s="20"/>
      <c r="E17" s="20"/>
    </row>
    <row r="18" spans="2:5" x14ac:dyDescent="0.5">
      <c r="B18" s="20"/>
      <c r="C18" s="20"/>
      <c r="D18" s="20"/>
      <c r="E18" s="20"/>
    </row>
    <row r="19" spans="2:5" x14ac:dyDescent="0.5">
      <c r="B19" s="20"/>
      <c r="C19" s="20"/>
      <c r="D19" s="20"/>
      <c r="E19" s="20"/>
    </row>
    <row r="20" spans="2:5" x14ac:dyDescent="0.5">
      <c r="B20" s="20"/>
      <c r="C20" s="20"/>
      <c r="D20" s="20"/>
      <c r="E20" s="20"/>
    </row>
    <row r="21" spans="2:5" x14ac:dyDescent="0.5">
      <c r="B21" s="20"/>
      <c r="C21" s="20"/>
      <c r="D21" s="20"/>
      <c r="E21" s="20"/>
    </row>
    <row r="22" spans="2:5" x14ac:dyDescent="0.5">
      <c r="B22" s="20"/>
      <c r="C22" s="20"/>
      <c r="D22" s="20"/>
      <c r="E22" s="20"/>
    </row>
    <row r="23" spans="2:5" x14ac:dyDescent="0.5">
      <c r="B23" s="20"/>
      <c r="C23" s="20"/>
      <c r="D23" s="20"/>
      <c r="E23" s="20"/>
    </row>
    <row r="24" spans="2:5" x14ac:dyDescent="0.5">
      <c r="B24" s="20"/>
      <c r="C24" s="20"/>
      <c r="D24" s="20"/>
      <c r="E24" s="20"/>
    </row>
    <row r="25" spans="2:5" x14ac:dyDescent="0.5">
      <c r="B25" s="20"/>
      <c r="C25" s="20"/>
      <c r="D25" s="20"/>
      <c r="E25" s="20"/>
    </row>
    <row r="26" spans="2:5" x14ac:dyDescent="0.5">
      <c r="B26" s="20"/>
      <c r="C26" s="20"/>
      <c r="D26" s="20"/>
      <c r="E26" s="20"/>
    </row>
    <row r="27" spans="2:5" x14ac:dyDescent="0.5">
      <c r="B27" s="20"/>
      <c r="C27" s="20"/>
      <c r="D27" s="20"/>
      <c r="E27" s="20"/>
    </row>
    <row r="28" spans="2:5" x14ac:dyDescent="0.5">
      <c r="B28" s="20"/>
      <c r="C28" s="20"/>
      <c r="D28" s="20"/>
      <c r="E28" s="20"/>
    </row>
    <row r="29" spans="2:5" x14ac:dyDescent="0.5">
      <c r="B29" s="20"/>
      <c r="C29" s="20"/>
      <c r="D29" s="20"/>
      <c r="E29" s="20"/>
    </row>
    <row r="30" spans="2:5" x14ac:dyDescent="0.5">
      <c r="B30" s="20"/>
      <c r="C30" s="20"/>
      <c r="D30" s="20"/>
      <c r="E30" s="20"/>
    </row>
    <row r="31" spans="2:5" x14ac:dyDescent="0.5">
      <c r="B31" s="20"/>
      <c r="C31" s="20"/>
      <c r="D31" s="20"/>
      <c r="E31" s="20"/>
    </row>
    <row r="32" spans="2:5" x14ac:dyDescent="0.5">
      <c r="B32" s="20"/>
      <c r="C32" s="20"/>
      <c r="D32" s="20"/>
      <c r="E32" s="20"/>
    </row>
    <row r="33" spans="2:5" x14ac:dyDescent="0.5">
      <c r="B33" s="20"/>
      <c r="C33" s="20"/>
      <c r="D33" s="20"/>
      <c r="E33" s="20"/>
    </row>
    <row r="34" spans="2:5" x14ac:dyDescent="0.5">
      <c r="B34" s="20"/>
      <c r="C34" s="20"/>
      <c r="D34" s="20"/>
      <c r="E34" s="20"/>
    </row>
    <row r="35" spans="2:5" x14ac:dyDescent="0.5">
      <c r="B35" s="20"/>
      <c r="C35" s="20"/>
      <c r="D35" s="20"/>
      <c r="E35" s="20"/>
    </row>
    <row r="36" spans="2:5" x14ac:dyDescent="0.5">
      <c r="B36" s="20"/>
      <c r="C36" s="20"/>
      <c r="D36" s="20"/>
      <c r="E36" s="20"/>
    </row>
    <row r="37" spans="2:5" x14ac:dyDescent="0.5">
      <c r="B37" s="20"/>
      <c r="C37" s="20"/>
      <c r="D37" s="20"/>
      <c r="E37" s="20"/>
    </row>
    <row r="38" spans="2:5" x14ac:dyDescent="0.5">
      <c r="B38" s="20"/>
      <c r="C38" s="20"/>
      <c r="D38" s="20"/>
      <c r="E38" s="20"/>
    </row>
    <row r="39" spans="2:5" x14ac:dyDescent="0.5">
      <c r="B39" s="20"/>
      <c r="C39" s="20"/>
      <c r="D39" s="20"/>
      <c r="E39" s="20"/>
    </row>
    <row r="40" spans="2:5" x14ac:dyDescent="0.5">
      <c r="B40" s="20"/>
      <c r="C40" s="20"/>
      <c r="D40" s="20"/>
      <c r="E40" s="20"/>
    </row>
    <row r="41" spans="2:5" x14ac:dyDescent="0.5">
      <c r="B41" s="20"/>
      <c r="C41" s="20"/>
      <c r="D41" s="20"/>
      <c r="E41" s="20"/>
    </row>
    <row r="42" spans="2:5" x14ac:dyDescent="0.5">
      <c r="B42" s="20"/>
      <c r="C42" s="20"/>
      <c r="D42" s="20"/>
      <c r="E42" s="20"/>
    </row>
    <row r="43" spans="2:5" x14ac:dyDescent="0.5">
      <c r="B43" s="20"/>
      <c r="C43" s="20"/>
      <c r="D43" s="20"/>
      <c r="E43" s="20"/>
    </row>
    <row r="44" spans="2:5" x14ac:dyDescent="0.5">
      <c r="B44" s="20"/>
      <c r="C44" s="20"/>
      <c r="D44" s="20"/>
      <c r="E44" s="20"/>
    </row>
    <row r="45" spans="2:5" x14ac:dyDescent="0.5">
      <c r="B45" s="20"/>
      <c r="C45" s="20"/>
      <c r="D45" s="20"/>
      <c r="E45" s="20"/>
    </row>
    <row r="46" spans="2:5" x14ac:dyDescent="0.5">
      <c r="B46" s="20"/>
      <c r="C46" s="20"/>
      <c r="D46" s="20"/>
      <c r="E46" s="20"/>
    </row>
    <row r="47" spans="2:5" x14ac:dyDescent="0.5">
      <c r="B47" s="20"/>
      <c r="C47" s="20"/>
      <c r="D47" s="20"/>
      <c r="E47" s="20"/>
    </row>
    <row r="48" spans="2:5" x14ac:dyDescent="0.5">
      <c r="B48" s="20"/>
      <c r="C48" s="20"/>
      <c r="D48" s="20"/>
      <c r="E48" s="20"/>
    </row>
    <row r="49" spans="2:5" x14ac:dyDescent="0.5">
      <c r="B49" s="20"/>
      <c r="C49" s="20"/>
      <c r="D49" s="20"/>
      <c r="E49" s="20"/>
    </row>
    <row r="50" spans="2:5" x14ac:dyDescent="0.5">
      <c r="B50" s="20"/>
      <c r="C50" s="20"/>
      <c r="D50" s="20"/>
      <c r="E50" s="20"/>
    </row>
    <row r="51" spans="2:5" x14ac:dyDescent="0.5">
      <c r="B51" s="20"/>
      <c r="C51" s="20"/>
      <c r="D51" s="20"/>
      <c r="E51" s="20"/>
    </row>
    <row r="52" spans="2:5" x14ac:dyDescent="0.5">
      <c r="B52" s="20"/>
      <c r="C52" s="20"/>
      <c r="D52" s="20"/>
      <c r="E52" s="20"/>
    </row>
    <row r="53" spans="2:5" x14ac:dyDescent="0.5">
      <c r="B53" s="20"/>
      <c r="C53" s="20"/>
      <c r="D53" s="20"/>
      <c r="E53" s="20"/>
    </row>
    <row r="54" spans="2:5" x14ac:dyDescent="0.5">
      <c r="B54" s="20"/>
      <c r="C54" s="20"/>
      <c r="D54" s="20"/>
      <c r="E54" s="20"/>
    </row>
    <row r="55" spans="2:5" x14ac:dyDescent="0.5">
      <c r="B55" s="20"/>
      <c r="C55" s="20"/>
      <c r="D55" s="20"/>
      <c r="E55" s="20"/>
    </row>
    <row r="56" spans="2:5" x14ac:dyDescent="0.5">
      <c r="B56" s="20"/>
      <c r="C56" s="20"/>
      <c r="D56" s="20"/>
      <c r="E56" s="20"/>
    </row>
    <row r="57" spans="2:5" x14ac:dyDescent="0.5">
      <c r="B57" s="20"/>
      <c r="C57" s="20"/>
      <c r="D57" s="20"/>
      <c r="E57" s="20"/>
    </row>
    <row r="58" spans="2:5" x14ac:dyDescent="0.5">
      <c r="B58" s="20"/>
      <c r="C58" s="20"/>
      <c r="D58" s="20"/>
      <c r="E58" s="20"/>
    </row>
    <row r="59" spans="2:5" x14ac:dyDescent="0.5">
      <c r="B59" s="20"/>
      <c r="C59" s="20"/>
      <c r="D59" s="20"/>
      <c r="E59" s="20"/>
    </row>
    <row r="60" spans="2:5" x14ac:dyDescent="0.5">
      <c r="B60" s="20"/>
      <c r="C60" s="20"/>
      <c r="D60" s="20"/>
      <c r="E60" s="20"/>
    </row>
    <row r="61" spans="2:5" x14ac:dyDescent="0.5">
      <c r="B61" s="20"/>
      <c r="C61" s="20"/>
      <c r="D61" s="20"/>
      <c r="E61" s="20"/>
    </row>
    <row r="62" spans="2:5" x14ac:dyDescent="0.5">
      <c r="B62" s="20"/>
      <c r="C62" s="20"/>
      <c r="D62" s="20"/>
      <c r="E62" s="20"/>
    </row>
  </sheetData>
  <pageMargins left="0.7" right="0.7" top="0.75" bottom="0.75" header="0.3" footer="0.3"/>
  <pageSetup paperSize="9" orientation="portrait" verticalDpi="0"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2FEA6-3F56-4E71-8AFA-5FCCC0EB9C08}">
  <dimension ref="A1:L71"/>
  <sheetViews>
    <sheetView workbookViewId="0"/>
  </sheetViews>
  <sheetFormatPr defaultRowHeight="14.1" x14ac:dyDescent="0.5"/>
  <cols>
    <col min="1" max="5" width="19.85546875" customWidth="1"/>
    <col min="6" max="6" width="23.140625" bestFit="1" customWidth="1"/>
  </cols>
  <sheetData>
    <row r="1" spans="1:12" ht="19.2" x14ac:dyDescent="0.7">
      <c r="A1" s="3" t="str">
        <f>Contents!A25</f>
        <v>Page 15 right: Growth in payroll employees by LA coverage quintiles, RTI data, 16+ (March 2020=100), 2019-2024</v>
      </c>
    </row>
    <row r="2" spans="1:12" x14ac:dyDescent="0.5">
      <c r="A2" s="104" t="s">
        <v>7</v>
      </c>
      <c r="B2" s="56" t="s">
        <v>257</v>
      </c>
      <c r="C2" s="56" t="s">
        <v>253</v>
      </c>
      <c r="D2" s="56" t="s">
        <v>254</v>
      </c>
      <c r="E2" s="56" t="s">
        <v>255</v>
      </c>
      <c r="F2" s="56" t="s">
        <v>256</v>
      </c>
    </row>
    <row r="3" spans="1:12" x14ac:dyDescent="0.5">
      <c r="A3" s="89">
        <v>43466</v>
      </c>
      <c r="B3" s="15">
        <v>98.7</v>
      </c>
      <c r="C3" s="15">
        <v>99.2</v>
      </c>
      <c r="D3" s="15">
        <v>99.5</v>
      </c>
      <c r="E3" s="15">
        <v>99.6</v>
      </c>
      <c r="F3" s="15">
        <v>99.5</v>
      </c>
      <c r="H3" s="20"/>
      <c r="I3" s="20"/>
      <c r="J3" s="20"/>
      <c r="K3" s="20"/>
      <c r="L3" s="20"/>
    </row>
    <row r="4" spans="1:12" x14ac:dyDescent="0.5">
      <c r="A4" s="89">
        <v>43497</v>
      </c>
      <c r="B4" s="15">
        <v>98.9</v>
      </c>
      <c r="C4" s="15">
        <v>99.4</v>
      </c>
      <c r="D4" s="15">
        <v>99.6</v>
      </c>
      <c r="E4" s="15">
        <v>99.6</v>
      </c>
      <c r="F4" s="15">
        <v>99.6</v>
      </c>
      <c r="H4" s="20"/>
      <c r="I4" s="20"/>
      <c r="J4" s="20"/>
      <c r="K4" s="20"/>
      <c r="L4" s="20"/>
    </row>
    <row r="5" spans="1:12" x14ac:dyDescent="0.5">
      <c r="A5" s="89">
        <v>43525</v>
      </c>
      <c r="B5" s="15">
        <v>99.1</v>
      </c>
      <c r="C5" s="15">
        <v>99.5</v>
      </c>
      <c r="D5" s="15">
        <v>99.7</v>
      </c>
      <c r="E5" s="15">
        <v>99.8</v>
      </c>
      <c r="F5" s="15">
        <v>99.7</v>
      </c>
      <c r="H5" s="20"/>
      <c r="I5" s="20"/>
      <c r="J5" s="20"/>
      <c r="K5" s="20"/>
      <c r="L5" s="20"/>
    </row>
    <row r="6" spans="1:12" x14ac:dyDescent="0.5">
      <c r="A6" s="89">
        <v>43556</v>
      </c>
      <c r="B6" s="15">
        <v>99.2</v>
      </c>
      <c r="C6" s="15">
        <v>99.6</v>
      </c>
      <c r="D6" s="15">
        <v>99.7</v>
      </c>
      <c r="E6" s="15">
        <v>99.8</v>
      </c>
      <c r="F6" s="15">
        <v>99.8</v>
      </c>
      <c r="H6" s="20"/>
      <c r="I6" s="20"/>
      <c r="J6" s="20"/>
      <c r="K6" s="20"/>
      <c r="L6" s="20"/>
    </row>
    <row r="7" spans="1:12" x14ac:dyDescent="0.5">
      <c r="A7" s="89">
        <v>43586</v>
      </c>
      <c r="B7" s="15">
        <v>99.2</v>
      </c>
      <c r="C7" s="15">
        <v>99.6</v>
      </c>
      <c r="D7" s="15">
        <v>99.8</v>
      </c>
      <c r="E7" s="15">
        <v>99.9</v>
      </c>
      <c r="F7" s="15">
        <v>99.8</v>
      </c>
      <c r="H7" s="20"/>
      <c r="I7" s="20"/>
      <c r="J7" s="20"/>
      <c r="K7" s="20"/>
      <c r="L7" s="20"/>
    </row>
    <row r="8" spans="1:12" x14ac:dyDescent="0.5">
      <c r="A8" s="89">
        <v>43617</v>
      </c>
      <c r="B8" s="15">
        <v>99.3</v>
      </c>
      <c r="C8" s="15">
        <v>99.6</v>
      </c>
      <c r="D8" s="15">
        <v>99.8</v>
      </c>
      <c r="E8" s="15">
        <v>99.8</v>
      </c>
      <c r="F8" s="15">
        <v>99.8</v>
      </c>
      <c r="H8" s="20"/>
      <c r="I8" s="20"/>
      <c r="J8" s="20"/>
      <c r="K8" s="20"/>
      <c r="L8" s="20"/>
    </row>
    <row r="9" spans="1:12" x14ac:dyDescent="0.5">
      <c r="A9" s="89">
        <v>43647</v>
      </c>
      <c r="B9" s="15">
        <v>99.3</v>
      </c>
      <c r="C9" s="15">
        <v>99.6</v>
      </c>
      <c r="D9" s="15">
        <v>99.7</v>
      </c>
      <c r="E9" s="15">
        <v>99.8</v>
      </c>
      <c r="F9" s="15">
        <v>99.7</v>
      </c>
      <c r="H9" s="20"/>
      <c r="I9" s="20"/>
      <c r="J9" s="20"/>
      <c r="K9" s="20"/>
      <c r="L9" s="20"/>
    </row>
    <row r="10" spans="1:12" x14ac:dyDescent="0.5">
      <c r="A10" s="89">
        <v>43678</v>
      </c>
      <c r="B10" s="15">
        <v>99.5</v>
      </c>
      <c r="C10" s="15">
        <v>99.8</v>
      </c>
      <c r="D10" s="15">
        <v>99.8</v>
      </c>
      <c r="E10" s="15">
        <v>99.9</v>
      </c>
      <c r="F10" s="15">
        <v>99.8</v>
      </c>
      <c r="H10" s="20"/>
      <c r="I10" s="20"/>
      <c r="J10" s="20"/>
      <c r="K10" s="20"/>
      <c r="L10" s="20"/>
    </row>
    <row r="11" spans="1:12" x14ac:dyDescent="0.5">
      <c r="A11" s="89">
        <v>43709</v>
      </c>
      <c r="B11" s="15">
        <v>99.6</v>
      </c>
      <c r="C11" s="15">
        <v>99.9</v>
      </c>
      <c r="D11" s="15">
        <v>100</v>
      </c>
      <c r="E11" s="15">
        <v>100</v>
      </c>
      <c r="F11" s="15">
        <v>99.9</v>
      </c>
      <c r="H11" s="20"/>
      <c r="I11" s="20"/>
      <c r="J11" s="20"/>
      <c r="K11" s="20"/>
      <c r="L11" s="20"/>
    </row>
    <row r="12" spans="1:12" x14ac:dyDescent="0.5">
      <c r="A12" s="89">
        <v>43739</v>
      </c>
      <c r="B12" s="15">
        <v>99.7</v>
      </c>
      <c r="C12" s="15">
        <v>99.9</v>
      </c>
      <c r="D12" s="15">
        <v>100</v>
      </c>
      <c r="E12" s="15">
        <v>100</v>
      </c>
      <c r="F12" s="15">
        <v>99.9</v>
      </c>
      <c r="H12" s="20"/>
      <c r="I12" s="20"/>
      <c r="J12" s="20"/>
      <c r="K12" s="20"/>
      <c r="L12" s="20"/>
    </row>
    <row r="13" spans="1:12" x14ac:dyDescent="0.5">
      <c r="A13" s="89">
        <v>43770</v>
      </c>
      <c r="B13" s="15">
        <v>99.8</v>
      </c>
      <c r="C13" s="15">
        <v>99.9</v>
      </c>
      <c r="D13" s="15">
        <v>100</v>
      </c>
      <c r="E13" s="15">
        <v>100</v>
      </c>
      <c r="F13" s="15">
        <v>99.9</v>
      </c>
      <c r="H13" s="20"/>
      <c r="I13" s="20"/>
      <c r="J13" s="20"/>
      <c r="K13" s="20"/>
      <c r="L13" s="20"/>
    </row>
    <row r="14" spans="1:12" x14ac:dyDescent="0.5">
      <c r="A14" s="89">
        <v>43800</v>
      </c>
      <c r="B14" s="15">
        <v>99.9</v>
      </c>
      <c r="C14" s="15">
        <v>100</v>
      </c>
      <c r="D14" s="15">
        <v>100</v>
      </c>
      <c r="E14" s="15">
        <v>100</v>
      </c>
      <c r="F14" s="15">
        <v>99.9</v>
      </c>
      <c r="H14" s="20"/>
      <c r="I14" s="20"/>
      <c r="J14" s="20"/>
      <c r="K14" s="20"/>
      <c r="L14" s="20"/>
    </row>
    <row r="15" spans="1:12" x14ac:dyDescent="0.5">
      <c r="A15" s="89">
        <v>43831</v>
      </c>
      <c r="B15" s="15">
        <v>100.2</v>
      </c>
      <c r="C15" s="15">
        <v>100.2</v>
      </c>
      <c r="D15" s="15">
        <v>100.2</v>
      </c>
      <c r="E15" s="15">
        <v>100.2</v>
      </c>
      <c r="F15" s="15">
        <v>100.1</v>
      </c>
      <c r="H15" s="20"/>
      <c r="I15" s="20"/>
      <c r="J15" s="20"/>
      <c r="K15" s="20"/>
      <c r="L15" s="20"/>
    </row>
    <row r="16" spans="1:12" x14ac:dyDescent="0.5">
      <c r="A16" s="89">
        <v>43862</v>
      </c>
      <c r="B16" s="15">
        <v>100.1</v>
      </c>
      <c r="C16" s="15">
        <v>100.2</v>
      </c>
      <c r="D16" s="15">
        <v>100.1</v>
      </c>
      <c r="E16" s="15">
        <v>100.1</v>
      </c>
      <c r="F16" s="15">
        <v>100.1</v>
      </c>
      <c r="H16" s="20"/>
      <c r="I16" s="20"/>
      <c r="J16" s="20"/>
      <c r="K16" s="20"/>
      <c r="L16" s="20"/>
    </row>
    <row r="17" spans="1:12" x14ac:dyDescent="0.5">
      <c r="A17" s="89">
        <v>43891</v>
      </c>
      <c r="B17" s="15">
        <v>100</v>
      </c>
      <c r="C17" s="15">
        <v>100</v>
      </c>
      <c r="D17" s="15">
        <v>100</v>
      </c>
      <c r="E17" s="15">
        <v>100</v>
      </c>
      <c r="F17" s="15">
        <v>100</v>
      </c>
      <c r="H17" s="20"/>
      <c r="I17" s="20"/>
      <c r="J17" s="20"/>
      <c r="K17" s="20"/>
      <c r="L17" s="20"/>
    </row>
    <row r="18" spans="1:12" x14ac:dyDescent="0.5">
      <c r="A18" s="89">
        <v>43922</v>
      </c>
      <c r="B18" s="15">
        <v>98.5</v>
      </c>
      <c r="C18" s="15">
        <v>98.5</v>
      </c>
      <c r="D18" s="15">
        <v>98.5</v>
      </c>
      <c r="E18" s="15">
        <v>98.6</v>
      </c>
      <c r="F18" s="15">
        <v>98.3</v>
      </c>
      <c r="H18" s="20"/>
      <c r="I18" s="20"/>
      <c r="J18" s="20"/>
      <c r="K18" s="20"/>
      <c r="L18" s="20"/>
    </row>
    <row r="19" spans="1:12" x14ac:dyDescent="0.5">
      <c r="A19" s="89">
        <v>43952</v>
      </c>
      <c r="B19" s="15">
        <v>97.9</v>
      </c>
      <c r="C19" s="15">
        <v>97.9</v>
      </c>
      <c r="D19" s="15">
        <v>98</v>
      </c>
      <c r="E19" s="15">
        <v>98.1</v>
      </c>
      <c r="F19" s="15">
        <v>97.8</v>
      </c>
      <c r="H19" s="20"/>
      <c r="I19" s="20"/>
      <c r="J19" s="20"/>
      <c r="K19" s="20"/>
      <c r="L19" s="20"/>
    </row>
    <row r="20" spans="1:12" x14ac:dyDescent="0.5">
      <c r="A20" s="89">
        <v>43983</v>
      </c>
      <c r="B20" s="15">
        <v>97.6</v>
      </c>
      <c r="C20" s="15">
        <v>97.6</v>
      </c>
      <c r="D20" s="15">
        <v>97.8</v>
      </c>
      <c r="E20" s="15">
        <v>97.9</v>
      </c>
      <c r="F20" s="15">
        <v>97.7</v>
      </c>
      <c r="H20" s="20"/>
      <c r="I20" s="20"/>
      <c r="J20" s="20"/>
      <c r="K20" s="20"/>
      <c r="L20" s="20"/>
    </row>
    <row r="21" spans="1:12" x14ac:dyDescent="0.5">
      <c r="A21" s="89">
        <v>44013</v>
      </c>
      <c r="B21" s="15">
        <v>97.4</v>
      </c>
      <c r="C21" s="15">
        <v>97.5</v>
      </c>
      <c r="D21" s="15">
        <v>97.7</v>
      </c>
      <c r="E21" s="15">
        <v>97.9</v>
      </c>
      <c r="F21" s="15">
        <v>97.7</v>
      </c>
      <c r="H21" s="20"/>
      <c r="I21" s="20"/>
      <c r="J21" s="20"/>
      <c r="K21" s="20"/>
      <c r="L21" s="20"/>
    </row>
    <row r="22" spans="1:12" x14ac:dyDescent="0.5">
      <c r="A22" s="89">
        <v>44044</v>
      </c>
      <c r="B22" s="15">
        <v>97.2</v>
      </c>
      <c r="C22" s="15">
        <v>97.1</v>
      </c>
      <c r="D22" s="15">
        <v>97.4</v>
      </c>
      <c r="E22" s="15">
        <v>97.7</v>
      </c>
      <c r="F22" s="15">
        <v>97.6</v>
      </c>
      <c r="H22" s="20"/>
      <c r="I22" s="20"/>
      <c r="J22" s="20"/>
      <c r="K22" s="20"/>
      <c r="L22" s="20"/>
    </row>
    <row r="23" spans="1:12" x14ac:dyDescent="0.5">
      <c r="A23" s="89">
        <v>44075</v>
      </c>
      <c r="B23" s="15">
        <v>96.9</v>
      </c>
      <c r="C23" s="15">
        <v>96.9</v>
      </c>
      <c r="D23" s="15">
        <v>97.1</v>
      </c>
      <c r="E23" s="15">
        <v>97.6</v>
      </c>
      <c r="F23" s="15">
        <v>97.4</v>
      </c>
      <c r="H23" s="20"/>
      <c r="I23" s="20"/>
      <c r="J23" s="20"/>
      <c r="K23" s="20"/>
      <c r="L23" s="20"/>
    </row>
    <row r="24" spans="1:12" x14ac:dyDescent="0.5">
      <c r="A24" s="89">
        <v>44105</v>
      </c>
      <c r="B24" s="15">
        <v>96.8</v>
      </c>
      <c r="C24" s="15">
        <v>96.8</v>
      </c>
      <c r="D24" s="15">
        <v>97</v>
      </c>
      <c r="E24" s="15">
        <v>97.5</v>
      </c>
      <c r="F24" s="15">
        <v>97.3</v>
      </c>
      <c r="H24" s="20"/>
      <c r="I24" s="20"/>
      <c r="J24" s="20"/>
      <c r="K24" s="20"/>
      <c r="L24" s="20"/>
    </row>
    <row r="25" spans="1:12" x14ac:dyDescent="0.5">
      <c r="A25" s="89">
        <v>44136</v>
      </c>
      <c r="B25" s="15">
        <v>96.4</v>
      </c>
      <c r="C25" s="15">
        <v>96.4</v>
      </c>
      <c r="D25" s="15">
        <v>96.8</v>
      </c>
      <c r="E25" s="15">
        <v>97.2</v>
      </c>
      <c r="F25" s="15">
        <v>97.2</v>
      </c>
      <c r="H25" s="20"/>
      <c r="I25" s="20"/>
      <c r="J25" s="20"/>
      <c r="K25" s="20"/>
      <c r="L25" s="20"/>
    </row>
    <row r="26" spans="1:12" x14ac:dyDescent="0.5">
      <c r="A26" s="89">
        <v>44166</v>
      </c>
      <c r="B26" s="15">
        <v>96.5</v>
      </c>
      <c r="C26" s="15">
        <v>96.5</v>
      </c>
      <c r="D26" s="15">
        <v>96.9</v>
      </c>
      <c r="E26" s="15">
        <v>97.4</v>
      </c>
      <c r="F26" s="15">
        <v>97.4</v>
      </c>
      <c r="H26" s="20"/>
      <c r="I26" s="20"/>
      <c r="J26" s="20"/>
      <c r="K26" s="20"/>
      <c r="L26" s="20"/>
    </row>
    <row r="27" spans="1:12" x14ac:dyDescent="0.5">
      <c r="A27" s="89">
        <v>44197</v>
      </c>
      <c r="B27" s="15">
        <v>96.6</v>
      </c>
      <c r="C27" s="15">
        <v>96.6</v>
      </c>
      <c r="D27" s="15">
        <v>97</v>
      </c>
      <c r="E27" s="15">
        <v>97.6</v>
      </c>
      <c r="F27" s="15">
        <v>97.6</v>
      </c>
      <c r="H27" s="20"/>
      <c r="I27" s="20"/>
      <c r="J27" s="20"/>
      <c r="K27" s="20"/>
      <c r="L27" s="20"/>
    </row>
    <row r="28" spans="1:12" x14ac:dyDescent="0.5">
      <c r="A28" s="89">
        <v>44228</v>
      </c>
      <c r="B28" s="15">
        <v>96.6</v>
      </c>
      <c r="C28" s="15">
        <v>96.6</v>
      </c>
      <c r="D28" s="15">
        <v>97</v>
      </c>
      <c r="E28" s="15">
        <v>97.5</v>
      </c>
      <c r="F28" s="15">
        <v>97.6</v>
      </c>
      <c r="H28" s="20"/>
      <c r="I28" s="20"/>
      <c r="J28" s="20"/>
      <c r="K28" s="20"/>
      <c r="L28" s="20"/>
    </row>
    <row r="29" spans="1:12" x14ac:dyDescent="0.5">
      <c r="A29" s="89">
        <v>44256</v>
      </c>
      <c r="B29" s="15">
        <v>96.8</v>
      </c>
      <c r="C29" s="15">
        <v>96.6</v>
      </c>
      <c r="D29" s="15">
        <v>97.1</v>
      </c>
      <c r="E29" s="15">
        <v>97.7</v>
      </c>
      <c r="F29" s="15">
        <v>97.8</v>
      </c>
      <c r="H29" s="20"/>
      <c r="I29" s="20"/>
      <c r="J29" s="20"/>
      <c r="K29" s="20"/>
      <c r="L29" s="20"/>
    </row>
    <row r="30" spans="1:12" x14ac:dyDescent="0.5">
      <c r="A30" s="89">
        <v>44287</v>
      </c>
      <c r="B30" s="15">
        <v>97.3</v>
      </c>
      <c r="C30" s="15">
        <v>97.1</v>
      </c>
      <c r="D30" s="15">
        <v>97.5</v>
      </c>
      <c r="E30" s="15">
        <v>98</v>
      </c>
      <c r="F30" s="15">
        <v>98.2</v>
      </c>
      <c r="H30" s="20"/>
      <c r="I30" s="20"/>
      <c r="J30" s="20"/>
      <c r="K30" s="20"/>
      <c r="L30" s="20"/>
    </row>
    <row r="31" spans="1:12" x14ac:dyDescent="0.5">
      <c r="A31" s="89">
        <v>44317</v>
      </c>
      <c r="B31" s="15">
        <v>98</v>
      </c>
      <c r="C31" s="15">
        <v>97.7</v>
      </c>
      <c r="D31" s="15">
        <v>98.1</v>
      </c>
      <c r="E31" s="15">
        <v>98.8</v>
      </c>
      <c r="F31" s="15">
        <v>99</v>
      </c>
      <c r="H31" s="20"/>
      <c r="I31" s="20"/>
      <c r="J31" s="20"/>
      <c r="K31" s="20"/>
      <c r="L31" s="20"/>
    </row>
    <row r="32" spans="1:12" x14ac:dyDescent="0.5">
      <c r="A32" s="89">
        <v>44348</v>
      </c>
      <c r="B32" s="15">
        <v>98.6</v>
      </c>
      <c r="C32" s="15">
        <v>98.2</v>
      </c>
      <c r="D32" s="15">
        <v>98.6</v>
      </c>
      <c r="E32" s="15">
        <v>99.3</v>
      </c>
      <c r="F32" s="15">
        <v>99.6</v>
      </c>
      <c r="H32" s="20"/>
      <c r="I32" s="20"/>
      <c r="J32" s="20"/>
      <c r="K32" s="20"/>
      <c r="L32" s="20"/>
    </row>
    <row r="33" spans="1:12" x14ac:dyDescent="0.5">
      <c r="A33" s="89">
        <v>44378</v>
      </c>
      <c r="B33" s="15">
        <v>99</v>
      </c>
      <c r="C33" s="15">
        <v>98.6</v>
      </c>
      <c r="D33" s="15">
        <v>99</v>
      </c>
      <c r="E33" s="15">
        <v>99.7</v>
      </c>
      <c r="F33" s="15">
        <v>100</v>
      </c>
      <c r="H33" s="20"/>
      <c r="I33" s="20"/>
      <c r="J33" s="20"/>
      <c r="K33" s="20"/>
      <c r="L33" s="20"/>
    </row>
    <row r="34" spans="1:12" x14ac:dyDescent="0.5">
      <c r="A34" s="89">
        <v>44409</v>
      </c>
      <c r="B34" s="15">
        <v>99.7</v>
      </c>
      <c r="C34" s="15">
        <v>99.1</v>
      </c>
      <c r="D34" s="15">
        <v>99.5</v>
      </c>
      <c r="E34" s="15">
        <v>100.1</v>
      </c>
      <c r="F34" s="15">
        <v>100.5</v>
      </c>
      <c r="H34" s="20"/>
      <c r="I34" s="20"/>
      <c r="J34" s="20"/>
      <c r="K34" s="20"/>
      <c r="L34" s="20"/>
    </row>
    <row r="35" spans="1:12" x14ac:dyDescent="0.5">
      <c r="A35" s="89">
        <v>44440</v>
      </c>
      <c r="B35" s="15">
        <v>100.1</v>
      </c>
      <c r="C35" s="15">
        <v>99.5</v>
      </c>
      <c r="D35" s="15">
        <v>99.8</v>
      </c>
      <c r="E35" s="15">
        <v>100.4</v>
      </c>
      <c r="F35" s="15">
        <v>100.9</v>
      </c>
      <c r="H35" s="20"/>
      <c r="I35" s="20"/>
      <c r="J35" s="20"/>
      <c r="K35" s="20"/>
      <c r="L35" s="20"/>
    </row>
    <row r="36" spans="1:12" x14ac:dyDescent="0.5">
      <c r="A36" s="89">
        <v>44470</v>
      </c>
      <c r="B36" s="15">
        <v>100.2</v>
      </c>
      <c r="C36" s="15">
        <v>99.6</v>
      </c>
      <c r="D36" s="15">
        <v>99.9</v>
      </c>
      <c r="E36" s="15">
        <v>100.5</v>
      </c>
      <c r="F36" s="15">
        <v>101</v>
      </c>
      <c r="H36" s="20"/>
      <c r="I36" s="20"/>
      <c r="J36" s="20"/>
      <c r="K36" s="20"/>
      <c r="L36" s="20"/>
    </row>
    <row r="37" spans="1:12" x14ac:dyDescent="0.5">
      <c r="A37" s="89">
        <v>44501</v>
      </c>
      <c r="B37" s="15">
        <v>100.6</v>
      </c>
      <c r="C37" s="15">
        <v>99.9</v>
      </c>
      <c r="D37" s="15">
        <v>100.2</v>
      </c>
      <c r="E37" s="15">
        <v>100.8</v>
      </c>
      <c r="F37" s="15">
        <v>101.3</v>
      </c>
      <c r="H37" s="20"/>
      <c r="I37" s="20"/>
      <c r="J37" s="20"/>
      <c r="K37" s="20"/>
      <c r="L37" s="20"/>
    </row>
    <row r="38" spans="1:12" x14ac:dyDescent="0.5">
      <c r="A38" s="89">
        <v>44531</v>
      </c>
      <c r="B38" s="15">
        <v>100.9</v>
      </c>
      <c r="C38" s="15">
        <v>100.1</v>
      </c>
      <c r="D38" s="15">
        <v>100.5</v>
      </c>
      <c r="E38" s="15">
        <v>101.1</v>
      </c>
      <c r="F38" s="15">
        <v>101.6</v>
      </c>
      <c r="H38" s="20"/>
      <c r="I38" s="20"/>
      <c r="J38" s="20"/>
      <c r="K38" s="20"/>
      <c r="L38" s="20"/>
    </row>
    <row r="39" spans="1:12" x14ac:dyDescent="0.5">
      <c r="A39" s="89">
        <v>44562</v>
      </c>
      <c r="B39" s="15">
        <v>101.2</v>
      </c>
      <c r="C39" s="15">
        <v>100.3</v>
      </c>
      <c r="D39" s="15">
        <v>100.7</v>
      </c>
      <c r="E39" s="15">
        <v>101.2</v>
      </c>
      <c r="F39" s="15">
        <v>101.8</v>
      </c>
      <c r="H39" s="20"/>
      <c r="I39" s="20"/>
      <c r="J39" s="20"/>
      <c r="K39" s="20"/>
      <c r="L39" s="20"/>
    </row>
    <row r="40" spans="1:12" x14ac:dyDescent="0.5">
      <c r="A40" s="89">
        <v>44593</v>
      </c>
      <c r="B40" s="15">
        <v>101.6</v>
      </c>
      <c r="C40" s="15">
        <v>100.7</v>
      </c>
      <c r="D40" s="15">
        <v>101.1</v>
      </c>
      <c r="E40" s="15">
        <v>101.6</v>
      </c>
      <c r="F40" s="15">
        <v>102.2</v>
      </c>
      <c r="H40" s="20"/>
      <c r="I40" s="20"/>
      <c r="J40" s="20"/>
      <c r="K40" s="20"/>
      <c r="L40" s="20"/>
    </row>
    <row r="41" spans="1:12" x14ac:dyDescent="0.5">
      <c r="A41" s="89">
        <v>44621</v>
      </c>
      <c r="B41" s="15">
        <v>101.9</v>
      </c>
      <c r="C41" s="15">
        <v>101</v>
      </c>
      <c r="D41" s="15">
        <v>101.3</v>
      </c>
      <c r="E41" s="15">
        <v>101.8</v>
      </c>
      <c r="F41" s="15">
        <v>102.4</v>
      </c>
      <c r="H41" s="20"/>
      <c r="I41" s="20"/>
      <c r="J41" s="20"/>
      <c r="K41" s="20"/>
      <c r="L41" s="20"/>
    </row>
    <row r="42" spans="1:12" x14ac:dyDescent="0.5">
      <c r="A42" s="89">
        <v>44652</v>
      </c>
      <c r="B42" s="15">
        <v>102</v>
      </c>
      <c r="C42" s="15">
        <v>101.1</v>
      </c>
      <c r="D42" s="15">
        <v>101.4</v>
      </c>
      <c r="E42" s="15">
        <v>101.9</v>
      </c>
      <c r="F42" s="15">
        <v>102.6</v>
      </c>
      <c r="H42" s="20"/>
      <c r="I42" s="20"/>
      <c r="J42" s="20"/>
      <c r="K42" s="20"/>
      <c r="L42" s="20"/>
    </row>
    <row r="43" spans="1:12" x14ac:dyDescent="0.5">
      <c r="A43" s="89">
        <v>44682</v>
      </c>
      <c r="B43" s="15">
        <v>102.2</v>
      </c>
      <c r="C43" s="15">
        <v>101.2</v>
      </c>
      <c r="D43" s="15">
        <v>101.5</v>
      </c>
      <c r="E43" s="15">
        <v>102</v>
      </c>
      <c r="F43" s="15">
        <v>102.7</v>
      </c>
      <c r="H43" s="20"/>
      <c r="I43" s="20"/>
      <c r="J43" s="20"/>
      <c r="K43" s="20"/>
      <c r="L43" s="20"/>
    </row>
    <row r="44" spans="1:12" x14ac:dyDescent="0.5">
      <c r="A44" s="89">
        <v>44713</v>
      </c>
      <c r="B44" s="15">
        <v>102.2</v>
      </c>
      <c r="C44" s="15">
        <v>101.3</v>
      </c>
      <c r="D44" s="15">
        <v>101.6</v>
      </c>
      <c r="E44" s="15">
        <v>102</v>
      </c>
      <c r="F44" s="15">
        <v>102.7</v>
      </c>
      <c r="H44" s="20"/>
      <c r="I44" s="20"/>
      <c r="J44" s="20"/>
      <c r="K44" s="20"/>
      <c r="L44" s="20"/>
    </row>
    <row r="45" spans="1:12" x14ac:dyDescent="0.5">
      <c r="A45" s="89">
        <v>44743</v>
      </c>
      <c r="B45" s="15">
        <v>102.5</v>
      </c>
      <c r="C45" s="15">
        <v>101.6</v>
      </c>
      <c r="D45" s="15">
        <v>101.8</v>
      </c>
      <c r="E45" s="15">
        <v>102.2</v>
      </c>
      <c r="F45" s="15">
        <v>102.9</v>
      </c>
      <c r="H45" s="20"/>
      <c r="I45" s="20"/>
      <c r="J45" s="20"/>
      <c r="K45" s="20"/>
      <c r="L45" s="20"/>
    </row>
    <row r="46" spans="1:12" x14ac:dyDescent="0.5">
      <c r="A46" s="89">
        <v>44774</v>
      </c>
      <c r="B46" s="15">
        <v>102.8</v>
      </c>
      <c r="C46" s="15">
        <v>101.8</v>
      </c>
      <c r="D46" s="15">
        <v>102</v>
      </c>
      <c r="E46" s="15">
        <v>102.4</v>
      </c>
      <c r="F46" s="15">
        <v>103.1</v>
      </c>
      <c r="H46" s="20"/>
      <c r="I46" s="20"/>
      <c r="J46" s="20"/>
      <c r="K46" s="20"/>
      <c r="L46" s="20"/>
    </row>
    <row r="47" spans="1:12" x14ac:dyDescent="0.5">
      <c r="A47" s="89">
        <v>44805</v>
      </c>
      <c r="B47" s="15">
        <v>103.1</v>
      </c>
      <c r="C47" s="15">
        <v>102.1</v>
      </c>
      <c r="D47" s="15">
        <v>102.3</v>
      </c>
      <c r="E47" s="15">
        <v>102.6</v>
      </c>
      <c r="F47" s="15">
        <v>103.2</v>
      </c>
      <c r="H47" s="20"/>
      <c r="I47" s="20"/>
      <c r="J47" s="20"/>
      <c r="K47" s="20"/>
      <c r="L47" s="20"/>
    </row>
    <row r="48" spans="1:12" x14ac:dyDescent="0.5">
      <c r="A48" s="89">
        <v>44835</v>
      </c>
      <c r="B48" s="15">
        <v>103.3</v>
      </c>
      <c r="C48" s="15">
        <v>102.2</v>
      </c>
      <c r="D48" s="15">
        <v>102.4</v>
      </c>
      <c r="E48" s="15">
        <v>102.7</v>
      </c>
      <c r="F48" s="15">
        <v>103.4</v>
      </c>
      <c r="H48" s="20"/>
      <c r="I48" s="20"/>
      <c r="J48" s="20"/>
      <c r="K48" s="20"/>
      <c r="L48" s="20"/>
    </row>
    <row r="49" spans="1:12" x14ac:dyDescent="0.5">
      <c r="A49" s="89">
        <v>44866</v>
      </c>
      <c r="B49" s="15">
        <v>103.5</v>
      </c>
      <c r="C49" s="15">
        <v>102.5</v>
      </c>
      <c r="D49" s="15">
        <v>102.7</v>
      </c>
      <c r="E49" s="15">
        <v>102.9</v>
      </c>
      <c r="F49" s="15">
        <v>103.6</v>
      </c>
      <c r="H49" s="20"/>
      <c r="I49" s="20"/>
      <c r="J49" s="20"/>
      <c r="K49" s="20"/>
      <c r="L49" s="20"/>
    </row>
    <row r="50" spans="1:12" x14ac:dyDescent="0.5">
      <c r="A50" s="89">
        <v>44896</v>
      </c>
      <c r="B50" s="15">
        <v>103.6</v>
      </c>
      <c r="C50" s="15">
        <v>102.6</v>
      </c>
      <c r="D50" s="15">
        <v>102.8</v>
      </c>
      <c r="E50" s="15">
        <v>103</v>
      </c>
      <c r="F50" s="15">
        <v>103.8</v>
      </c>
      <c r="H50" s="20"/>
      <c r="I50" s="20"/>
      <c r="J50" s="20"/>
      <c r="K50" s="20"/>
      <c r="L50" s="20"/>
    </row>
    <row r="51" spans="1:12" x14ac:dyDescent="0.5">
      <c r="A51" s="89">
        <v>44927</v>
      </c>
      <c r="B51" s="15">
        <v>103.8</v>
      </c>
      <c r="C51" s="15">
        <v>102.7</v>
      </c>
      <c r="D51" s="15">
        <v>102.9</v>
      </c>
      <c r="E51" s="15">
        <v>103.1</v>
      </c>
      <c r="F51" s="15">
        <v>103.9</v>
      </c>
      <c r="H51" s="20"/>
      <c r="I51" s="20"/>
      <c r="J51" s="20"/>
      <c r="K51" s="20"/>
      <c r="L51" s="20"/>
    </row>
    <row r="52" spans="1:12" x14ac:dyDescent="0.5">
      <c r="A52" s="89">
        <v>44958</v>
      </c>
      <c r="B52" s="15">
        <v>104</v>
      </c>
      <c r="C52" s="15">
        <v>103</v>
      </c>
      <c r="D52" s="15">
        <v>103.1</v>
      </c>
      <c r="E52" s="15">
        <v>103.2</v>
      </c>
      <c r="F52" s="15">
        <v>104</v>
      </c>
      <c r="H52" s="20"/>
      <c r="I52" s="20"/>
      <c r="J52" s="20"/>
      <c r="K52" s="20"/>
      <c r="L52" s="20"/>
    </row>
    <row r="53" spans="1:12" x14ac:dyDescent="0.5">
      <c r="A53" s="89">
        <v>44986</v>
      </c>
      <c r="B53" s="15">
        <v>104.2</v>
      </c>
      <c r="C53" s="15">
        <v>103.1</v>
      </c>
      <c r="D53" s="15">
        <v>103.3</v>
      </c>
      <c r="E53" s="15">
        <v>103.4</v>
      </c>
      <c r="F53" s="15">
        <v>104.2</v>
      </c>
      <c r="H53" s="20"/>
      <c r="I53" s="20"/>
      <c r="J53" s="20"/>
      <c r="K53" s="20"/>
      <c r="L53" s="20"/>
    </row>
    <row r="54" spans="1:12" x14ac:dyDescent="0.5">
      <c r="A54" s="89">
        <v>45017</v>
      </c>
      <c r="B54" s="15">
        <v>104.3</v>
      </c>
      <c r="C54" s="15">
        <v>103.3</v>
      </c>
      <c r="D54" s="15">
        <v>103.4</v>
      </c>
      <c r="E54" s="15">
        <v>103.5</v>
      </c>
      <c r="F54" s="15">
        <v>104.4</v>
      </c>
      <c r="H54" s="20"/>
      <c r="I54" s="20"/>
      <c r="J54" s="20"/>
      <c r="K54" s="20"/>
      <c r="L54" s="20"/>
    </row>
    <row r="55" spans="1:12" x14ac:dyDescent="0.5">
      <c r="A55" s="89">
        <v>45047</v>
      </c>
      <c r="B55" s="15">
        <v>104.4</v>
      </c>
      <c r="C55" s="15">
        <v>103.4</v>
      </c>
      <c r="D55" s="15">
        <v>103.5</v>
      </c>
      <c r="E55" s="15">
        <v>103.7</v>
      </c>
      <c r="F55" s="15">
        <v>104.5</v>
      </c>
      <c r="H55" s="20"/>
      <c r="I55" s="20"/>
      <c r="J55" s="20"/>
      <c r="K55" s="20"/>
      <c r="L55" s="20"/>
    </row>
    <row r="56" spans="1:12" x14ac:dyDescent="0.5">
      <c r="A56" s="89">
        <v>45078</v>
      </c>
      <c r="B56" s="15">
        <v>104.5</v>
      </c>
      <c r="C56" s="15">
        <v>103.6</v>
      </c>
      <c r="D56" s="15">
        <v>103.7</v>
      </c>
      <c r="E56" s="15">
        <v>103.7</v>
      </c>
      <c r="F56" s="15">
        <v>104.7</v>
      </c>
      <c r="H56" s="20"/>
      <c r="I56" s="20"/>
      <c r="J56" s="20"/>
      <c r="K56" s="20"/>
      <c r="L56" s="20"/>
    </row>
    <row r="57" spans="1:12" x14ac:dyDescent="0.5">
      <c r="A57" s="89">
        <v>45108</v>
      </c>
      <c r="B57" s="15">
        <v>104.5</v>
      </c>
      <c r="C57" s="15">
        <v>103.6</v>
      </c>
      <c r="D57" s="15">
        <v>103.7</v>
      </c>
      <c r="E57" s="15">
        <v>103.8</v>
      </c>
      <c r="F57" s="15">
        <v>104.6</v>
      </c>
      <c r="H57" s="20"/>
      <c r="I57" s="20"/>
      <c r="J57" s="20"/>
      <c r="K57" s="20"/>
      <c r="L57" s="20"/>
    </row>
    <row r="58" spans="1:12" x14ac:dyDescent="0.5">
      <c r="A58" s="89">
        <v>45139</v>
      </c>
      <c r="B58" s="15">
        <v>104.5</v>
      </c>
      <c r="C58" s="15">
        <v>103.7</v>
      </c>
      <c r="D58" s="15">
        <v>103.8</v>
      </c>
      <c r="E58" s="15">
        <v>103.8</v>
      </c>
      <c r="F58" s="15">
        <v>104.7</v>
      </c>
      <c r="H58" s="20"/>
      <c r="I58" s="20"/>
      <c r="J58" s="20"/>
      <c r="K58" s="20"/>
      <c r="L58" s="20"/>
    </row>
    <row r="59" spans="1:12" x14ac:dyDescent="0.5">
      <c r="A59" s="89">
        <v>45170</v>
      </c>
      <c r="B59" s="15">
        <v>104.7</v>
      </c>
      <c r="C59" s="15">
        <v>103.9</v>
      </c>
      <c r="D59" s="15">
        <v>103.9</v>
      </c>
      <c r="E59" s="15">
        <v>103.9</v>
      </c>
      <c r="F59" s="15">
        <v>104.8</v>
      </c>
      <c r="H59" s="20"/>
      <c r="I59" s="20"/>
      <c r="J59" s="20"/>
      <c r="K59" s="20"/>
      <c r="L59" s="20"/>
    </row>
    <row r="60" spans="1:12" x14ac:dyDescent="0.5">
      <c r="A60" s="89">
        <v>45200</v>
      </c>
      <c r="B60" s="15">
        <v>104.7</v>
      </c>
      <c r="C60" s="15">
        <v>104</v>
      </c>
      <c r="D60" s="15">
        <v>104</v>
      </c>
      <c r="E60" s="15">
        <v>104</v>
      </c>
      <c r="F60" s="15">
        <v>104.9</v>
      </c>
      <c r="H60" s="20"/>
      <c r="I60" s="20"/>
      <c r="J60" s="20"/>
      <c r="K60" s="20"/>
      <c r="L60" s="20"/>
    </row>
    <row r="61" spans="1:12" x14ac:dyDescent="0.5">
      <c r="A61" s="89">
        <v>45231</v>
      </c>
      <c r="B61" s="15">
        <v>104.8</v>
      </c>
      <c r="C61" s="15">
        <v>104.1</v>
      </c>
      <c r="D61" s="15">
        <v>104.1</v>
      </c>
      <c r="E61" s="15">
        <v>104.1</v>
      </c>
      <c r="F61" s="15">
        <v>105</v>
      </c>
      <c r="H61" s="20"/>
      <c r="I61" s="20"/>
      <c r="J61" s="20"/>
      <c r="K61" s="20"/>
      <c r="L61" s="20"/>
    </row>
    <row r="62" spans="1:12" x14ac:dyDescent="0.5">
      <c r="A62" s="89">
        <v>45261</v>
      </c>
      <c r="B62" s="15">
        <v>104.9</v>
      </c>
      <c r="C62" s="15">
        <v>104.3</v>
      </c>
      <c r="D62" s="15">
        <v>104.3</v>
      </c>
      <c r="E62" s="15">
        <v>104.3</v>
      </c>
      <c r="F62" s="15">
        <v>105.2</v>
      </c>
      <c r="H62" s="20"/>
      <c r="I62" s="20"/>
      <c r="J62" s="20"/>
      <c r="K62" s="20"/>
      <c r="L62" s="20"/>
    </row>
    <row r="63" spans="1:12" x14ac:dyDescent="0.5">
      <c r="A63" s="89">
        <v>45292</v>
      </c>
      <c r="B63" s="15">
        <v>105</v>
      </c>
      <c r="C63" s="15">
        <v>104.4</v>
      </c>
      <c r="D63" s="15">
        <v>104.3</v>
      </c>
      <c r="E63" s="15">
        <v>104.4</v>
      </c>
      <c r="F63" s="15">
        <v>105.3</v>
      </c>
      <c r="H63" s="20"/>
      <c r="I63" s="20"/>
      <c r="J63" s="20"/>
      <c r="K63" s="20"/>
      <c r="L63" s="20"/>
    </row>
    <row r="64" spans="1:12" x14ac:dyDescent="0.5">
      <c r="A64" s="89">
        <v>45323</v>
      </c>
      <c r="B64" s="15">
        <v>105</v>
      </c>
      <c r="C64" s="15">
        <v>104.3</v>
      </c>
      <c r="D64" s="15">
        <v>104.3</v>
      </c>
      <c r="E64" s="15">
        <v>104.4</v>
      </c>
      <c r="F64" s="15">
        <v>105.2</v>
      </c>
      <c r="H64" s="20"/>
      <c r="I64" s="20"/>
      <c r="J64" s="20"/>
      <c r="K64" s="20"/>
      <c r="L64" s="20"/>
    </row>
    <row r="65" spans="1:12" x14ac:dyDescent="0.5">
      <c r="A65" s="89">
        <v>45352</v>
      </c>
      <c r="B65" s="15">
        <v>105</v>
      </c>
      <c r="C65" s="15">
        <v>104.3</v>
      </c>
      <c r="D65" s="15">
        <v>104.4</v>
      </c>
      <c r="E65" s="15">
        <v>104.4</v>
      </c>
      <c r="F65" s="15">
        <v>105.3</v>
      </c>
      <c r="H65" s="20"/>
      <c r="I65" s="20"/>
      <c r="J65" s="20"/>
      <c r="K65" s="20"/>
      <c r="L65" s="20"/>
    </row>
    <row r="66" spans="1:12" x14ac:dyDescent="0.5">
      <c r="A66" s="89">
        <v>45383</v>
      </c>
      <c r="B66" s="15">
        <v>104.9</v>
      </c>
      <c r="C66" s="15">
        <v>104.3</v>
      </c>
      <c r="D66" s="15">
        <v>104.3</v>
      </c>
      <c r="E66" s="15">
        <v>104.4</v>
      </c>
      <c r="F66" s="15">
        <v>105.3</v>
      </c>
      <c r="H66" s="20"/>
      <c r="I66" s="20"/>
      <c r="J66" s="20"/>
      <c r="K66" s="20"/>
      <c r="L66" s="20"/>
    </row>
    <row r="67" spans="1:12" x14ac:dyDescent="0.5">
      <c r="A67" s="89">
        <v>45413</v>
      </c>
      <c r="B67" s="15">
        <v>105</v>
      </c>
      <c r="C67" s="15">
        <v>104.4</v>
      </c>
      <c r="D67" s="15">
        <v>104.5</v>
      </c>
      <c r="E67" s="15">
        <v>104.6</v>
      </c>
      <c r="F67" s="15">
        <v>105.4</v>
      </c>
      <c r="H67" s="20"/>
      <c r="I67" s="20"/>
      <c r="J67" s="20"/>
      <c r="K67" s="20"/>
      <c r="L67" s="20"/>
    </row>
    <row r="68" spans="1:12" x14ac:dyDescent="0.5">
      <c r="A68" s="89">
        <v>45444</v>
      </c>
      <c r="B68" s="15">
        <v>104.9</v>
      </c>
      <c r="C68" s="15">
        <v>104.4</v>
      </c>
      <c r="D68" s="15">
        <v>104.4</v>
      </c>
      <c r="E68" s="15">
        <v>104.5</v>
      </c>
      <c r="F68" s="15">
        <v>105.4</v>
      </c>
      <c r="H68" s="20"/>
      <c r="I68" s="20"/>
      <c r="J68" s="20"/>
      <c r="K68" s="20"/>
      <c r="L68" s="20"/>
    </row>
    <row r="69" spans="1:12" x14ac:dyDescent="0.5">
      <c r="A69" s="89">
        <v>45474</v>
      </c>
      <c r="B69" s="15">
        <v>104.9</v>
      </c>
      <c r="C69" s="15">
        <v>104.4</v>
      </c>
      <c r="D69" s="15">
        <v>104.4</v>
      </c>
      <c r="E69" s="15">
        <v>104.5</v>
      </c>
      <c r="F69" s="15">
        <v>105.3</v>
      </c>
      <c r="H69" s="20"/>
      <c r="I69" s="20"/>
      <c r="J69" s="20"/>
      <c r="K69" s="20"/>
      <c r="L69" s="20"/>
    </row>
    <row r="70" spans="1:12" x14ac:dyDescent="0.5">
      <c r="A70" s="142">
        <v>45505</v>
      </c>
      <c r="B70" s="54">
        <v>104.7</v>
      </c>
      <c r="C70" s="54">
        <v>104.2</v>
      </c>
      <c r="D70" s="54">
        <v>104.2</v>
      </c>
      <c r="E70" s="54">
        <v>104.3</v>
      </c>
      <c r="F70" s="54">
        <v>105.1</v>
      </c>
      <c r="H70" s="20"/>
      <c r="I70" s="20"/>
      <c r="J70" s="20"/>
      <c r="K70" s="20"/>
      <c r="L70" s="20"/>
    </row>
    <row r="71" spans="1:12" ht="84.6" x14ac:dyDescent="0.5">
      <c r="A71" s="13" t="s">
        <v>462</v>
      </c>
      <c r="B71" s="15"/>
      <c r="C71" s="15"/>
      <c r="D71" s="15"/>
      <c r="E71" s="15"/>
      <c r="F71" s="15"/>
    </row>
  </sheetData>
  <pageMargins left="0.7" right="0.7" top="0.75" bottom="0.75" header="0.3" footer="0.3"/>
  <pageSetup paperSize="9"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15D81-8E7B-4C13-A279-B3DA8E297C6A}">
  <dimension ref="A1:G12"/>
  <sheetViews>
    <sheetView workbookViewId="0"/>
  </sheetViews>
  <sheetFormatPr defaultRowHeight="14.1" x14ac:dyDescent="0.5"/>
  <cols>
    <col min="1" max="1" width="21.140625" customWidth="1"/>
    <col min="2" max="2" width="24.37890625" customWidth="1"/>
    <col min="3" max="3" width="18" customWidth="1"/>
    <col min="7" max="7" width="9.85546875" bestFit="1" customWidth="1"/>
  </cols>
  <sheetData>
    <row r="1" spans="1:7" ht="19.2" x14ac:dyDescent="0.7">
      <c r="A1" s="3" t="str">
        <f>Contents!A26</f>
        <v xml:space="preserve">Page 16 top: Number and share of jobs covered by the NLW, eligible population, 2016-2024 </v>
      </c>
    </row>
    <row r="2" spans="1:7" ht="28.2" x14ac:dyDescent="0.5">
      <c r="A2" s="104" t="s">
        <v>1</v>
      </c>
      <c r="B2" s="53" t="s">
        <v>463</v>
      </c>
      <c r="C2" s="53" t="s">
        <v>412</v>
      </c>
    </row>
    <row r="3" spans="1:7" x14ac:dyDescent="0.5">
      <c r="A3" s="105">
        <v>2016</v>
      </c>
      <c r="B3" s="119">
        <v>1619000</v>
      </c>
      <c r="C3" s="12">
        <v>6.7</v>
      </c>
      <c r="F3" s="87"/>
      <c r="G3" s="87"/>
    </row>
    <row r="4" spans="1:7" x14ac:dyDescent="0.5">
      <c r="A4" s="105">
        <v>2017</v>
      </c>
      <c r="B4" s="119">
        <v>1640000</v>
      </c>
      <c r="C4" s="12">
        <v>6.7</v>
      </c>
      <c r="F4" s="87"/>
      <c r="G4" s="87"/>
    </row>
    <row r="5" spans="1:7" x14ac:dyDescent="0.5">
      <c r="A5" s="105">
        <v>2018</v>
      </c>
      <c r="B5" s="119">
        <v>1632000</v>
      </c>
      <c r="C5" s="12">
        <v>6.6</v>
      </c>
      <c r="F5" s="87"/>
      <c r="G5" s="87"/>
    </row>
    <row r="6" spans="1:7" x14ac:dyDescent="0.5">
      <c r="A6" s="105">
        <v>2019</v>
      </c>
      <c r="B6" s="119">
        <v>1649000</v>
      </c>
      <c r="C6" s="12">
        <v>6.6</v>
      </c>
      <c r="F6" s="87"/>
      <c r="G6" s="87"/>
    </row>
    <row r="7" spans="1:7" x14ac:dyDescent="0.5">
      <c r="A7" s="105">
        <v>2020</v>
      </c>
      <c r="B7" s="119">
        <v>1870000</v>
      </c>
      <c r="C7" s="12">
        <v>7.5</v>
      </c>
      <c r="F7" s="87"/>
      <c r="G7" s="87"/>
    </row>
    <row r="8" spans="1:7" x14ac:dyDescent="0.5">
      <c r="A8" s="105">
        <v>2021</v>
      </c>
      <c r="B8" s="119">
        <v>1412000</v>
      </c>
      <c r="C8" s="12">
        <v>5.3</v>
      </c>
      <c r="F8" s="87"/>
      <c r="G8" s="87"/>
    </row>
    <row r="9" spans="1:7" x14ac:dyDescent="0.5">
      <c r="A9" s="105">
        <v>2022</v>
      </c>
      <c r="B9" s="119">
        <v>1362000</v>
      </c>
      <c r="C9" s="12">
        <v>5.0999999999999996</v>
      </c>
      <c r="F9" s="87"/>
      <c r="G9" s="87"/>
    </row>
    <row r="10" spans="1:7" x14ac:dyDescent="0.5">
      <c r="A10" s="105">
        <v>2023</v>
      </c>
      <c r="B10" s="119">
        <v>1294000</v>
      </c>
      <c r="C10" s="12">
        <v>4.8</v>
      </c>
      <c r="F10" s="87"/>
      <c r="G10" s="87"/>
    </row>
    <row r="11" spans="1:7" x14ac:dyDescent="0.5">
      <c r="A11" s="106">
        <v>2024</v>
      </c>
      <c r="B11" s="120">
        <v>1748000</v>
      </c>
      <c r="C11" s="55">
        <v>6.2</v>
      </c>
      <c r="F11" s="87"/>
      <c r="G11" s="87"/>
    </row>
    <row r="12" spans="1:7" ht="99" x14ac:dyDescent="0.55000000000000004">
      <c r="A12" s="108" t="s">
        <v>258</v>
      </c>
      <c r="B12" s="86"/>
      <c r="C12" s="12"/>
    </row>
  </sheetData>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0BAE0-E1F0-4729-9F8E-4A9258CFEFE8}">
  <dimension ref="A1:Q13"/>
  <sheetViews>
    <sheetView workbookViewId="0"/>
  </sheetViews>
  <sheetFormatPr defaultRowHeight="14.1" x14ac:dyDescent="0.5"/>
  <cols>
    <col min="1" max="1" width="23.234375" customWidth="1"/>
    <col min="2" max="2" width="32.37890625" bestFit="1" customWidth="1"/>
    <col min="3" max="6" width="31.85546875" bestFit="1" customWidth="1"/>
    <col min="7" max="7" width="37.234375" bestFit="1" customWidth="1"/>
  </cols>
  <sheetData>
    <row r="1" spans="1:17" ht="19.2" x14ac:dyDescent="0.7">
      <c r="A1" s="3" t="str">
        <f>Contents!A27</f>
        <v>Page 16 bottom: Premium of 50th percentile wage over NLW with contributions, low-paying industries, 2015-2024</v>
      </c>
    </row>
    <row r="2" spans="1:17" x14ac:dyDescent="0.5">
      <c r="A2" s="104" t="s">
        <v>1</v>
      </c>
      <c r="B2" s="56" t="s">
        <v>464</v>
      </c>
      <c r="C2" s="56" t="s">
        <v>359</v>
      </c>
      <c r="D2" s="56" t="s">
        <v>360</v>
      </c>
      <c r="E2" s="56" t="s">
        <v>361</v>
      </c>
      <c r="F2" s="56" t="s">
        <v>362</v>
      </c>
      <c r="G2" s="56" t="s">
        <v>418</v>
      </c>
    </row>
    <row r="3" spans="1:17" x14ac:dyDescent="0.5">
      <c r="A3" s="17">
        <v>2015</v>
      </c>
      <c r="B3" s="15">
        <v>1.6</v>
      </c>
      <c r="C3" s="15">
        <v>6.7</v>
      </c>
      <c r="D3" s="15">
        <v>7.8</v>
      </c>
      <c r="E3" s="15">
        <v>9.5</v>
      </c>
      <c r="F3" s="15">
        <v>10.9</v>
      </c>
      <c r="G3" s="15">
        <v>36.5</v>
      </c>
      <c r="J3" s="20"/>
      <c r="K3" s="20"/>
      <c r="L3" s="20"/>
      <c r="M3" s="20"/>
      <c r="N3" s="20"/>
      <c r="O3" s="20"/>
      <c r="P3" s="20"/>
      <c r="Q3" s="20"/>
    </row>
    <row r="4" spans="1:17" x14ac:dyDescent="0.5">
      <c r="A4" s="17">
        <v>2016</v>
      </c>
      <c r="B4" s="15">
        <v>0</v>
      </c>
      <c r="C4" s="15">
        <v>2.7</v>
      </c>
      <c r="D4" s="15">
        <v>6.1</v>
      </c>
      <c r="E4" s="15">
        <v>7.9</v>
      </c>
      <c r="F4" s="15">
        <v>10.9</v>
      </c>
      <c r="G4" s="15">
        <v>27.6</v>
      </c>
      <c r="J4" s="20"/>
      <c r="K4" s="20"/>
      <c r="L4" s="20"/>
      <c r="M4" s="20"/>
      <c r="N4" s="20"/>
      <c r="O4" s="20"/>
      <c r="P4" s="20"/>
      <c r="Q4" s="20"/>
    </row>
    <row r="5" spans="1:17" x14ac:dyDescent="0.5">
      <c r="A5" s="17">
        <v>2017</v>
      </c>
      <c r="B5" s="15">
        <v>0</v>
      </c>
      <c r="C5" s="15">
        <v>2.9</v>
      </c>
      <c r="D5" s="15">
        <v>5.7</v>
      </c>
      <c r="E5" s="15">
        <v>6.3</v>
      </c>
      <c r="F5" s="15">
        <v>9.9</v>
      </c>
      <c r="G5" s="15">
        <v>24.8</v>
      </c>
      <c r="J5" s="20"/>
      <c r="K5" s="20"/>
      <c r="L5" s="20"/>
      <c r="M5" s="20"/>
      <c r="N5" s="20"/>
      <c r="O5" s="20"/>
      <c r="P5" s="20"/>
      <c r="Q5" s="20"/>
    </row>
    <row r="6" spans="1:17" x14ac:dyDescent="0.5">
      <c r="A6" s="17">
        <v>2018</v>
      </c>
      <c r="B6" s="15">
        <v>0</v>
      </c>
      <c r="C6" s="15">
        <v>2.9</v>
      </c>
      <c r="D6" s="15">
        <v>5.7</v>
      </c>
      <c r="E6" s="15">
        <v>6.4</v>
      </c>
      <c r="F6" s="15">
        <v>11</v>
      </c>
      <c r="G6" s="15">
        <v>25.9</v>
      </c>
      <c r="J6" s="20"/>
      <c r="K6" s="20"/>
      <c r="L6" s="20"/>
      <c r="M6" s="20"/>
      <c r="N6" s="20"/>
      <c r="O6" s="20"/>
      <c r="P6" s="20"/>
      <c r="Q6" s="20"/>
    </row>
    <row r="7" spans="1:17" x14ac:dyDescent="0.5">
      <c r="A7" s="17">
        <v>2019</v>
      </c>
      <c r="B7" s="15">
        <v>0</v>
      </c>
      <c r="C7" s="15">
        <v>3.5</v>
      </c>
      <c r="D7" s="15">
        <v>5.0999999999999996</v>
      </c>
      <c r="E7" s="15">
        <v>6.2</v>
      </c>
      <c r="F7" s="15">
        <v>7</v>
      </c>
      <c r="G7" s="15">
        <v>21.8</v>
      </c>
      <c r="J7" s="20"/>
      <c r="K7" s="20"/>
      <c r="L7" s="20"/>
      <c r="M7" s="20"/>
      <c r="N7" s="20"/>
      <c r="O7" s="20"/>
      <c r="P7" s="20"/>
      <c r="Q7" s="20"/>
    </row>
    <row r="8" spans="1:17" x14ac:dyDescent="0.5">
      <c r="A8" s="17">
        <v>2020</v>
      </c>
      <c r="B8" s="15">
        <v>0</v>
      </c>
      <c r="C8" s="15">
        <v>4.8</v>
      </c>
      <c r="D8" s="15">
        <v>5.2</v>
      </c>
      <c r="E8" s="15">
        <v>6.3</v>
      </c>
      <c r="F8" s="15">
        <v>8.6999999999999993</v>
      </c>
      <c r="G8" s="15">
        <v>25</v>
      </c>
      <c r="J8" s="20"/>
      <c r="K8" s="20"/>
      <c r="L8" s="20"/>
      <c r="M8" s="20"/>
      <c r="N8" s="20"/>
      <c r="O8" s="20"/>
      <c r="P8" s="20"/>
      <c r="Q8" s="20"/>
    </row>
    <row r="9" spans="1:17" x14ac:dyDescent="0.5">
      <c r="A9" s="17">
        <v>2021</v>
      </c>
      <c r="B9" s="15">
        <v>0</v>
      </c>
      <c r="C9" s="15">
        <v>3.7</v>
      </c>
      <c r="D9" s="15">
        <v>4.8</v>
      </c>
      <c r="E9" s="15">
        <v>6.2</v>
      </c>
      <c r="F9" s="15">
        <v>7.5</v>
      </c>
      <c r="G9" s="15">
        <v>22.2</v>
      </c>
      <c r="J9" s="20"/>
      <c r="K9" s="20"/>
      <c r="L9" s="20"/>
      <c r="M9" s="20"/>
      <c r="N9" s="20"/>
      <c r="O9" s="20"/>
      <c r="P9" s="20"/>
      <c r="Q9" s="20"/>
    </row>
    <row r="10" spans="1:17" x14ac:dyDescent="0.5">
      <c r="A10" s="17">
        <v>2022</v>
      </c>
      <c r="B10" s="15">
        <v>0</v>
      </c>
      <c r="C10" s="15">
        <v>3.5</v>
      </c>
      <c r="D10" s="15">
        <v>4</v>
      </c>
      <c r="E10" s="15">
        <v>4.5999999999999996</v>
      </c>
      <c r="F10" s="15">
        <v>8.3000000000000007</v>
      </c>
      <c r="G10" s="15">
        <v>20.399999999999999</v>
      </c>
      <c r="J10" s="20"/>
      <c r="K10" s="20"/>
      <c r="L10" s="20"/>
      <c r="M10" s="20"/>
      <c r="N10" s="20"/>
      <c r="O10" s="20"/>
      <c r="P10" s="20"/>
      <c r="Q10" s="20"/>
    </row>
    <row r="11" spans="1:17" x14ac:dyDescent="0.5">
      <c r="A11" s="17">
        <v>2023</v>
      </c>
      <c r="B11" s="15">
        <v>0.3</v>
      </c>
      <c r="C11" s="15">
        <v>3.9</v>
      </c>
      <c r="D11" s="15">
        <v>4.4000000000000004</v>
      </c>
      <c r="E11" s="15">
        <v>6.2</v>
      </c>
      <c r="F11" s="15">
        <v>5.9</v>
      </c>
      <c r="G11" s="15">
        <v>20.6</v>
      </c>
      <c r="J11" s="20"/>
      <c r="K11" s="20"/>
      <c r="L11" s="20"/>
      <c r="M11" s="20"/>
      <c r="N11" s="20"/>
      <c r="O11" s="20"/>
      <c r="P11" s="20"/>
      <c r="Q11" s="20"/>
    </row>
    <row r="12" spans="1:17" x14ac:dyDescent="0.5">
      <c r="A12" s="109">
        <v>2024</v>
      </c>
      <c r="B12" s="54">
        <v>0</v>
      </c>
      <c r="C12" s="54">
        <v>3.3</v>
      </c>
      <c r="D12" s="54">
        <v>2.2999999999999998</v>
      </c>
      <c r="E12" s="54">
        <v>3.8</v>
      </c>
      <c r="F12" s="54">
        <v>5.5</v>
      </c>
      <c r="G12" s="54">
        <v>14.8</v>
      </c>
      <c r="J12" s="20"/>
      <c r="K12" s="20"/>
      <c r="L12" s="20"/>
      <c r="M12" s="20"/>
      <c r="N12" s="20"/>
      <c r="O12" s="20"/>
      <c r="P12" s="20"/>
      <c r="Q12" s="20"/>
    </row>
    <row r="13" spans="1:17" ht="70.5" x14ac:dyDescent="0.5">
      <c r="A13" s="13" t="s">
        <v>262</v>
      </c>
      <c r="B13" s="22"/>
      <c r="C13" s="22"/>
      <c r="D13" s="22"/>
      <c r="E13" s="22"/>
      <c r="F13" s="22"/>
      <c r="G13" s="22"/>
    </row>
  </sheetData>
  <pageMargins left="0.7" right="0.7" top="0.75" bottom="0.75" header="0.3" footer="0.3"/>
  <pageSetup paperSize="9"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1EDCE-882A-4DF7-9331-5F71E2D72118}">
  <dimension ref="A1:C34"/>
  <sheetViews>
    <sheetView workbookViewId="0"/>
  </sheetViews>
  <sheetFormatPr defaultRowHeight="14.1" x14ac:dyDescent="0.5"/>
  <cols>
    <col min="1" max="1" width="23.234375" style="17" customWidth="1"/>
    <col min="2" max="2" width="18" customWidth="1"/>
    <col min="3" max="3" width="30.47265625" customWidth="1"/>
  </cols>
  <sheetData>
    <row r="1" spans="1:3" ht="19.2" x14ac:dyDescent="0.7">
      <c r="A1" s="110" t="str">
        <f>Contents!A28</f>
        <v>Page 17 left: Hourly pay growth by percentile, 21-22 year olds, 2024</v>
      </c>
    </row>
    <row r="2" spans="1:3" ht="28.2" x14ac:dyDescent="0.5">
      <c r="A2" s="104" t="s">
        <v>264</v>
      </c>
      <c r="B2" s="53" t="s">
        <v>465</v>
      </c>
      <c r="C2" s="53" t="s">
        <v>417</v>
      </c>
    </row>
    <row r="3" spans="1:3" x14ac:dyDescent="0.5">
      <c r="A3" s="17">
        <v>0</v>
      </c>
      <c r="B3" s="12"/>
      <c r="C3" s="12"/>
    </row>
    <row r="4" spans="1:3" x14ac:dyDescent="0.5">
      <c r="A4" s="17">
        <v>1</v>
      </c>
      <c r="B4" s="15">
        <v>11.5</v>
      </c>
      <c r="C4" s="15">
        <v>24.8</v>
      </c>
    </row>
    <row r="5" spans="1:3" x14ac:dyDescent="0.5">
      <c r="A5" s="17">
        <v>0</v>
      </c>
      <c r="B5" s="15">
        <v>10.6</v>
      </c>
      <c r="C5" s="15">
        <v>15.5</v>
      </c>
    </row>
    <row r="6" spans="1:3" x14ac:dyDescent="0.5">
      <c r="A6" s="17">
        <v>3</v>
      </c>
      <c r="B6" s="15">
        <v>8.8000000000000007</v>
      </c>
      <c r="C6" s="15">
        <v>12.9</v>
      </c>
    </row>
    <row r="7" spans="1:3" x14ac:dyDescent="0.5">
      <c r="A7" s="17">
        <v>4</v>
      </c>
      <c r="B7" s="15">
        <v>10.5</v>
      </c>
      <c r="C7" s="15">
        <v>12.4</v>
      </c>
    </row>
    <row r="8" spans="1:3" x14ac:dyDescent="0.5">
      <c r="A8" s="17">
        <v>5</v>
      </c>
      <c r="B8" s="15">
        <v>12</v>
      </c>
      <c r="C8" s="15">
        <v>12.4</v>
      </c>
    </row>
    <row r="9" spans="1:3" x14ac:dyDescent="0.5">
      <c r="A9" s="17">
        <v>6</v>
      </c>
      <c r="B9" s="15">
        <v>12.2</v>
      </c>
      <c r="C9" s="15">
        <v>12.4</v>
      </c>
    </row>
    <row r="10" spans="1:3" x14ac:dyDescent="0.5">
      <c r="A10" s="17">
        <v>7</v>
      </c>
      <c r="B10" s="15">
        <v>12.4</v>
      </c>
      <c r="C10" s="15">
        <v>12.4</v>
      </c>
    </row>
    <row r="11" spans="1:3" x14ac:dyDescent="0.5">
      <c r="A11" s="17">
        <v>8</v>
      </c>
      <c r="B11" s="15">
        <v>12.4</v>
      </c>
      <c r="C11" s="15">
        <v>12.4</v>
      </c>
    </row>
    <row r="12" spans="1:3" x14ac:dyDescent="0.5">
      <c r="A12" s="17">
        <v>9</v>
      </c>
      <c r="B12" s="15">
        <v>12.4</v>
      </c>
      <c r="C12" s="15">
        <v>12.4</v>
      </c>
    </row>
    <row r="13" spans="1:3" x14ac:dyDescent="0.5">
      <c r="A13" s="17">
        <v>10</v>
      </c>
      <c r="B13" s="15">
        <v>12.2</v>
      </c>
      <c r="C13" s="15">
        <v>12.2</v>
      </c>
    </row>
    <row r="14" spans="1:3" x14ac:dyDescent="0.5">
      <c r="A14" s="17">
        <v>11</v>
      </c>
      <c r="B14" s="15">
        <v>11.8</v>
      </c>
      <c r="C14" s="15">
        <v>11.8</v>
      </c>
    </row>
    <row r="15" spans="1:3" x14ac:dyDescent="0.5">
      <c r="A15" s="17">
        <v>12</v>
      </c>
      <c r="B15" s="15">
        <v>11.3</v>
      </c>
      <c r="C15" s="15">
        <v>11.3</v>
      </c>
    </row>
    <row r="16" spans="1:3" x14ac:dyDescent="0.5">
      <c r="A16" s="17">
        <v>13</v>
      </c>
      <c r="B16" s="15">
        <v>10.5</v>
      </c>
      <c r="C16" s="15">
        <v>10.5</v>
      </c>
    </row>
    <row r="17" spans="1:3" x14ac:dyDescent="0.5">
      <c r="A17" s="17">
        <v>14</v>
      </c>
      <c r="B17" s="15">
        <v>10</v>
      </c>
      <c r="C17" s="15">
        <v>10</v>
      </c>
    </row>
    <row r="18" spans="1:3" x14ac:dyDescent="0.5">
      <c r="A18" s="17">
        <v>15</v>
      </c>
      <c r="B18" s="15">
        <v>9.8000000000000007</v>
      </c>
      <c r="C18" s="15">
        <v>9.8000000000000007</v>
      </c>
    </row>
    <row r="19" spans="1:3" x14ac:dyDescent="0.5">
      <c r="A19" s="17">
        <v>16</v>
      </c>
      <c r="B19" s="15">
        <v>9.8000000000000007</v>
      </c>
      <c r="C19" s="15">
        <v>9.8000000000000007</v>
      </c>
    </row>
    <row r="20" spans="1:3" x14ac:dyDescent="0.5">
      <c r="A20" s="17">
        <v>17</v>
      </c>
      <c r="B20" s="15">
        <v>9.9</v>
      </c>
      <c r="C20" s="15">
        <v>9.8000000000000007</v>
      </c>
    </row>
    <row r="21" spans="1:3" x14ac:dyDescent="0.5">
      <c r="A21" s="17">
        <v>18</v>
      </c>
      <c r="B21" s="15">
        <v>9.8000000000000007</v>
      </c>
      <c r="C21" s="15">
        <v>9.6</v>
      </c>
    </row>
    <row r="22" spans="1:3" x14ac:dyDescent="0.5">
      <c r="A22" s="17">
        <v>19</v>
      </c>
      <c r="B22" s="15">
        <v>9.6999999999999993</v>
      </c>
      <c r="C22" s="15">
        <v>9.1999999999999993</v>
      </c>
    </row>
    <row r="23" spans="1:3" x14ac:dyDescent="0.5">
      <c r="A23" s="17">
        <v>20</v>
      </c>
      <c r="B23" s="15">
        <v>9.5</v>
      </c>
      <c r="C23" s="15">
        <v>9</v>
      </c>
    </row>
    <row r="24" spans="1:3" x14ac:dyDescent="0.5">
      <c r="A24" s="17">
        <v>21</v>
      </c>
      <c r="B24" s="15">
        <v>9.5</v>
      </c>
      <c r="C24" s="15">
        <v>9</v>
      </c>
    </row>
    <row r="25" spans="1:3" x14ac:dyDescent="0.5">
      <c r="A25" s="17">
        <v>22</v>
      </c>
      <c r="B25" s="15">
        <v>9.5</v>
      </c>
      <c r="C25" s="15">
        <v>8.8000000000000007</v>
      </c>
    </row>
    <row r="26" spans="1:3" x14ac:dyDescent="0.5">
      <c r="A26" s="17">
        <v>23</v>
      </c>
      <c r="B26" s="15">
        <v>9.4</v>
      </c>
      <c r="C26" s="15">
        <v>8.5</v>
      </c>
    </row>
    <row r="27" spans="1:3" x14ac:dyDescent="0.5">
      <c r="A27" s="17">
        <v>24</v>
      </c>
      <c r="B27" s="15">
        <v>9.3000000000000007</v>
      </c>
      <c r="C27" s="15">
        <v>8.1999999999999993</v>
      </c>
    </row>
    <row r="28" spans="1:3" x14ac:dyDescent="0.5">
      <c r="A28" s="17">
        <v>25</v>
      </c>
      <c r="B28" s="15">
        <v>9.1999999999999993</v>
      </c>
      <c r="C28" s="15">
        <v>7.9</v>
      </c>
    </row>
    <row r="29" spans="1:3" x14ac:dyDescent="0.5">
      <c r="A29" s="17">
        <v>26</v>
      </c>
      <c r="B29" s="15">
        <v>9.1</v>
      </c>
      <c r="C29" s="15">
        <v>7.5</v>
      </c>
    </row>
    <row r="30" spans="1:3" x14ac:dyDescent="0.5">
      <c r="A30" s="17">
        <v>27</v>
      </c>
      <c r="B30" s="15">
        <v>8.8000000000000007</v>
      </c>
      <c r="C30" s="15">
        <v>7</v>
      </c>
    </row>
    <row r="31" spans="1:3" x14ac:dyDescent="0.5">
      <c r="A31" s="17">
        <v>28</v>
      </c>
      <c r="B31" s="15">
        <v>8.6</v>
      </c>
      <c r="C31" s="15">
        <v>6.5</v>
      </c>
    </row>
    <row r="32" spans="1:3" x14ac:dyDescent="0.5">
      <c r="A32" s="17">
        <v>29</v>
      </c>
      <c r="B32" s="15">
        <v>8.4</v>
      </c>
      <c r="C32" s="15">
        <v>6.2</v>
      </c>
    </row>
    <row r="33" spans="1:3" x14ac:dyDescent="0.5">
      <c r="A33" s="109">
        <v>30</v>
      </c>
      <c r="B33" s="54">
        <v>8.1</v>
      </c>
      <c r="C33" s="54">
        <v>5.6</v>
      </c>
    </row>
    <row r="34" spans="1:3" ht="70.5" x14ac:dyDescent="0.5">
      <c r="A34" s="33" t="s">
        <v>265</v>
      </c>
      <c r="B34" s="12"/>
      <c r="C34" s="12"/>
    </row>
  </sheetData>
  <pageMargins left="0.7" right="0.7" top="0.75" bottom="0.75" header="0.3" footer="0.3"/>
  <pageSetup paperSize="9"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FCCA7-75EF-4F18-99B5-6164C0860E26}">
  <dimension ref="A1:G14"/>
  <sheetViews>
    <sheetView workbookViewId="0"/>
  </sheetViews>
  <sheetFormatPr defaultRowHeight="14.1" x14ac:dyDescent="0.5"/>
  <cols>
    <col min="1" max="1" width="23.234375" customWidth="1"/>
    <col min="2" max="2" width="19.37890625" customWidth="1"/>
    <col min="3" max="3" width="25.6171875" customWidth="1"/>
  </cols>
  <sheetData>
    <row r="1" spans="1:7" ht="19.2" x14ac:dyDescent="0.7">
      <c r="A1" s="3" t="str">
        <f>Contents!A29</f>
        <v xml:space="preserve">Page 17 right: Number and share of jobs covered by the NMW/NLW, 21-22 year olds, UK 2016-2024 </v>
      </c>
    </row>
    <row r="2" spans="1:7" x14ac:dyDescent="0.5">
      <c r="A2" s="127" t="s">
        <v>1</v>
      </c>
      <c r="B2" s="84" t="s">
        <v>466</v>
      </c>
      <c r="C2" s="84" t="s">
        <v>412</v>
      </c>
    </row>
    <row r="3" spans="1:7" x14ac:dyDescent="0.5">
      <c r="A3" s="17">
        <v>2014</v>
      </c>
      <c r="B3" s="107">
        <v>160000</v>
      </c>
      <c r="C3" s="15">
        <v>18</v>
      </c>
      <c r="E3" s="88"/>
      <c r="F3" s="88"/>
      <c r="G3" s="20"/>
    </row>
    <row r="4" spans="1:7" x14ac:dyDescent="0.5">
      <c r="A4" s="17">
        <v>2015</v>
      </c>
      <c r="B4" s="107">
        <v>153000</v>
      </c>
      <c r="C4" s="15">
        <v>16.5</v>
      </c>
      <c r="E4" s="88"/>
      <c r="F4" s="88"/>
      <c r="G4" s="20"/>
    </row>
    <row r="5" spans="1:7" x14ac:dyDescent="0.5">
      <c r="A5" s="17">
        <v>2016</v>
      </c>
      <c r="B5" s="107">
        <v>101000</v>
      </c>
      <c r="C5" s="15">
        <v>11.3</v>
      </c>
      <c r="E5" s="88"/>
      <c r="F5" s="88"/>
      <c r="G5" s="20"/>
    </row>
    <row r="6" spans="1:7" x14ac:dyDescent="0.5">
      <c r="A6" s="17">
        <v>2017</v>
      </c>
      <c r="B6" s="107">
        <v>104000</v>
      </c>
      <c r="C6" s="15">
        <v>11.8</v>
      </c>
      <c r="E6" s="88"/>
      <c r="F6" s="88"/>
      <c r="G6" s="20"/>
    </row>
    <row r="7" spans="1:7" x14ac:dyDescent="0.5">
      <c r="A7" s="17">
        <v>2018</v>
      </c>
      <c r="B7" s="107">
        <v>103000</v>
      </c>
      <c r="C7" s="15">
        <v>11.6</v>
      </c>
      <c r="E7" s="88"/>
      <c r="F7" s="88"/>
      <c r="G7" s="20"/>
    </row>
    <row r="8" spans="1:7" x14ac:dyDescent="0.5">
      <c r="A8" s="17">
        <v>2019</v>
      </c>
      <c r="B8" s="107">
        <v>98000</v>
      </c>
      <c r="C8" s="15">
        <v>10.9</v>
      </c>
      <c r="E8" s="88"/>
      <c r="F8" s="88"/>
      <c r="G8" s="20"/>
    </row>
    <row r="9" spans="1:7" x14ac:dyDescent="0.5">
      <c r="A9" s="17">
        <v>2020</v>
      </c>
      <c r="B9" s="107">
        <v>67000</v>
      </c>
      <c r="C9" s="15">
        <v>10.199999999999999</v>
      </c>
      <c r="E9" s="88"/>
      <c r="F9" s="88"/>
      <c r="G9" s="20"/>
    </row>
    <row r="10" spans="1:7" x14ac:dyDescent="0.5">
      <c r="A10" s="17">
        <v>2021</v>
      </c>
      <c r="B10" s="107">
        <v>94000</v>
      </c>
      <c r="C10" s="15">
        <v>11.3</v>
      </c>
      <c r="E10" s="88"/>
      <c r="F10" s="88"/>
      <c r="G10" s="20"/>
    </row>
    <row r="11" spans="1:7" x14ac:dyDescent="0.5">
      <c r="A11" s="17">
        <v>2022</v>
      </c>
      <c r="B11" s="107">
        <v>84000</v>
      </c>
      <c r="C11" s="15">
        <v>10</v>
      </c>
      <c r="E11" s="88"/>
      <c r="F11" s="88"/>
      <c r="G11" s="20"/>
    </row>
    <row r="12" spans="1:7" x14ac:dyDescent="0.5">
      <c r="A12" s="17">
        <v>2023</v>
      </c>
      <c r="B12" s="107">
        <v>93000</v>
      </c>
      <c r="C12" s="15">
        <v>11</v>
      </c>
      <c r="E12" s="88"/>
      <c r="F12" s="88"/>
      <c r="G12" s="20"/>
    </row>
    <row r="13" spans="1:7" x14ac:dyDescent="0.5">
      <c r="A13" s="17">
        <v>2024</v>
      </c>
      <c r="B13" s="143">
        <v>147000</v>
      </c>
      <c r="C13" s="15">
        <v>19</v>
      </c>
      <c r="E13" s="88"/>
      <c r="F13" s="88"/>
      <c r="G13" s="20"/>
    </row>
    <row r="14" spans="1:7" ht="98.7" x14ac:dyDescent="0.5">
      <c r="A14" s="2" t="s">
        <v>266</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1E91C-5E7F-4D7F-B85B-E42796419778}">
  <dimension ref="A1:E52"/>
  <sheetViews>
    <sheetView workbookViewId="0"/>
  </sheetViews>
  <sheetFormatPr defaultRowHeight="14.1" x14ac:dyDescent="0.5"/>
  <cols>
    <col min="1" max="1" width="25.85546875" style="17" customWidth="1"/>
    <col min="2" max="5" width="22.6171875" customWidth="1"/>
  </cols>
  <sheetData>
    <row r="1" spans="1:5" ht="19.2" x14ac:dyDescent="0.7">
      <c r="A1" s="110" t="str">
        <f>Contents!A3</f>
        <v>Page 6 top: Annual average wage growth, actual and forecast, 2021-2025</v>
      </c>
    </row>
    <row r="2" spans="1:5" ht="44.25" customHeight="1" x14ac:dyDescent="0.5">
      <c r="A2" s="127" t="s">
        <v>9</v>
      </c>
      <c r="B2" s="70" t="s">
        <v>404</v>
      </c>
      <c r="C2" s="70" t="s">
        <v>405</v>
      </c>
      <c r="D2" s="70" t="s">
        <v>406</v>
      </c>
      <c r="E2" s="70" t="s">
        <v>407</v>
      </c>
    </row>
    <row r="3" spans="1:5" x14ac:dyDescent="0.5">
      <c r="A3" s="130">
        <v>44531</v>
      </c>
      <c r="B3" s="15">
        <v>4.5999999999999996</v>
      </c>
      <c r="C3" s="15">
        <v>3.7</v>
      </c>
      <c r="D3" s="12"/>
      <c r="E3" s="12"/>
    </row>
    <row r="4" spans="1:5" x14ac:dyDescent="0.5">
      <c r="A4" s="130">
        <v>44562</v>
      </c>
      <c r="B4" s="15">
        <v>4.8</v>
      </c>
      <c r="C4" s="15">
        <v>3.8</v>
      </c>
      <c r="D4" s="12"/>
      <c r="E4" s="12"/>
    </row>
    <row r="5" spans="1:5" x14ac:dyDescent="0.5">
      <c r="A5" s="130">
        <v>44593</v>
      </c>
      <c r="B5" s="15">
        <v>5.6</v>
      </c>
      <c r="C5" s="15">
        <v>4.0999999999999996</v>
      </c>
      <c r="D5" s="12"/>
      <c r="E5" s="12"/>
    </row>
    <row r="6" spans="1:5" x14ac:dyDescent="0.5">
      <c r="A6" s="130">
        <v>44621</v>
      </c>
      <c r="B6" s="15">
        <v>7</v>
      </c>
      <c r="C6" s="15">
        <v>4.3</v>
      </c>
      <c r="D6" s="12"/>
      <c r="E6" s="12"/>
    </row>
    <row r="7" spans="1:5" x14ac:dyDescent="0.5">
      <c r="A7" s="130">
        <v>44652</v>
      </c>
      <c r="B7" s="15">
        <v>6.9</v>
      </c>
      <c r="C7" s="15">
        <v>4.2</v>
      </c>
      <c r="D7" s="12"/>
      <c r="E7" s="12"/>
    </row>
    <row r="8" spans="1:5" x14ac:dyDescent="0.5">
      <c r="A8" s="130">
        <v>44682</v>
      </c>
      <c r="B8" s="15">
        <v>6.4</v>
      </c>
      <c r="C8" s="15">
        <v>4.4000000000000004</v>
      </c>
      <c r="D8" s="12"/>
      <c r="E8" s="12"/>
    </row>
    <row r="9" spans="1:5" x14ac:dyDescent="0.5">
      <c r="A9" s="130">
        <v>44713</v>
      </c>
      <c r="B9" s="15">
        <v>5.0999999999999996</v>
      </c>
      <c r="C9" s="15">
        <v>4.7</v>
      </c>
      <c r="D9" s="12"/>
      <c r="E9" s="12"/>
    </row>
    <row r="10" spans="1:5" x14ac:dyDescent="0.5">
      <c r="A10" s="130">
        <v>44743</v>
      </c>
      <c r="B10" s="15">
        <v>5.4</v>
      </c>
      <c r="C10" s="15">
        <v>5.2</v>
      </c>
      <c r="D10" s="12"/>
      <c r="E10" s="12"/>
    </row>
    <row r="11" spans="1:5" x14ac:dyDescent="0.5">
      <c r="A11" s="130">
        <v>44774</v>
      </c>
      <c r="B11" s="15">
        <v>6</v>
      </c>
      <c r="C11" s="15">
        <v>5.4</v>
      </c>
      <c r="D11" s="12"/>
      <c r="E11" s="12"/>
    </row>
    <row r="12" spans="1:5" x14ac:dyDescent="0.5">
      <c r="A12" s="130">
        <v>44805</v>
      </c>
      <c r="B12" s="15">
        <v>6</v>
      </c>
      <c r="C12" s="15">
        <v>5.7</v>
      </c>
      <c r="D12" s="12"/>
      <c r="E12" s="12"/>
    </row>
    <row r="13" spans="1:5" x14ac:dyDescent="0.5">
      <c r="A13" s="130">
        <v>44835</v>
      </c>
      <c r="B13" s="15">
        <v>6.2</v>
      </c>
      <c r="C13" s="15">
        <v>6.1</v>
      </c>
      <c r="D13" s="12"/>
      <c r="E13" s="12"/>
    </row>
    <row r="14" spans="1:5" x14ac:dyDescent="0.5">
      <c r="A14" s="130">
        <v>44866</v>
      </c>
      <c r="B14" s="15">
        <v>6.7</v>
      </c>
      <c r="C14" s="15">
        <v>6.5</v>
      </c>
      <c r="D14" s="12"/>
      <c r="E14" s="12"/>
    </row>
    <row r="15" spans="1:5" x14ac:dyDescent="0.5">
      <c r="A15" s="130">
        <v>44896</v>
      </c>
      <c r="B15" s="15">
        <v>6.3</v>
      </c>
      <c r="C15" s="15">
        <v>6.7</v>
      </c>
      <c r="D15" s="12"/>
      <c r="E15" s="12"/>
    </row>
    <row r="16" spans="1:5" x14ac:dyDescent="0.5">
      <c r="A16" s="130">
        <v>44927</v>
      </c>
      <c r="B16" s="15">
        <v>6.2</v>
      </c>
      <c r="C16" s="15">
        <v>6.7</v>
      </c>
      <c r="D16" s="12"/>
      <c r="E16" s="12"/>
    </row>
    <row r="17" spans="1:5" x14ac:dyDescent="0.5">
      <c r="A17" s="130">
        <v>44958</v>
      </c>
      <c r="B17" s="15">
        <v>6.1</v>
      </c>
      <c r="C17" s="15">
        <v>6.7</v>
      </c>
      <c r="D17" s="12"/>
      <c r="E17" s="12"/>
    </row>
    <row r="18" spans="1:5" x14ac:dyDescent="0.5">
      <c r="A18" s="130">
        <v>44986</v>
      </c>
      <c r="B18" s="15">
        <v>6.3</v>
      </c>
      <c r="C18" s="15">
        <v>6.9</v>
      </c>
      <c r="D18" s="12"/>
      <c r="E18" s="12"/>
    </row>
    <row r="19" spans="1:5" x14ac:dyDescent="0.5">
      <c r="A19" s="130">
        <v>45017</v>
      </c>
      <c r="B19" s="15">
        <v>6.8</v>
      </c>
      <c r="C19" s="15">
        <v>7.3</v>
      </c>
      <c r="D19" s="12"/>
      <c r="E19" s="12"/>
    </row>
    <row r="20" spans="1:5" x14ac:dyDescent="0.5">
      <c r="A20" s="130">
        <v>45047</v>
      </c>
      <c r="B20" s="15">
        <v>7.1</v>
      </c>
      <c r="C20" s="15">
        <v>7.5</v>
      </c>
      <c r="D20" s="12"/>
      <c r="E20" s="12"/>
    </row>
    <row r="21" spans="1:5" x14ac:dyDescent="0.5">
      <c r="A21" s="130">
        <v>45078</v>
      </c>
      <c r="B21" s="15">
        <v>8.1999999999999993</v>
      </c>
      <c r="C21" s="15">
        <v>7.8</v>
      </c>
      <c r="D21" s="12"/>
      <c r="E21" s="12"/>
    </row>
    <row r="22" spans="1:5" x14ac:dyDescent="0.5">
      <c r="A22" s="130">
        <v>45108</v>
      </c>
      <c r="B22" s="15">
        <v>8.3000000000000007</v>
      </c>
      <c r="C22" s="15">
        <v>7.8</v>
      </c>
      <c r="D22" s="12"/>
      <c r="E22" s="12"/>
    </row>
    <row r="23" spans="1:5" x14ac:dyDescent="0.5">
      <c r="A23" s="130">
        <v>45139</v>
      </c>
      <c r="B23" s="15">
        <v>8</v>
      </c>
      <c r="C23" s="15">
        <v>7.9</v>
      </c>
      <c r="D23" s="12"/>
      <c r="E23" s="12"/>
    </row>
    <row r="24" spans="1:5" x14ac:dyDescent="0.5">
      <c r="A24" s="130">
        <v>45170</v>
      </c>
      <c r="B24" s="15">
        <v>7.8</v>
      </c>
      <c r="C24" s="15">
        <v>7.8</v>
      </c>
      <c r="D24" s="12"/>
      <c r="E24" s="12"/>
    </row>
    <row r="25" spans="1:5" x14ac:dyDescent="0.5">
      <c r="A25" s="130">
        <v>45200</v>
      </c>
      <c r="B25" s="15">
        <v>7.2</v>
      </c>
      <c r="C25" s="15">
        <v>7.2</v>
      </c>
      <c r="D25" s="12"/>
      <c r="E25" s="12"/>
    </row>
    <row r="26" spans="1:5" x14ac:dyDescent="0.5">
      <c r="A26" s="130">
        <v>45231</v>
      </c>
      <c r="B26" s="15">
        <v>6.7</v>
      </c>
      <c r="C26" s="15">
        <v>6.7</v>
      </c>
      <c r="D26" s="15">
        <v>6</v>
      </c>
      <c r="E26" s="12">
        <v>6.6</v>
      </c>
    </row>
    <row r="27" spans="1:5" x14ac:dyDescent="0.5">
      <c r="A27" s="130">
        <v>45261</v>
      </c>
      <c r="B27" s="15">
        <v>5.8</v>
      </c>
      <c r="C27" s="15">
        <v>6.2</v>
      </c>
      <c r="D27" s="12"/>
      <c r="E27" s="12"/>
    </row>
    <row r="28" spans="1:5" x14ac:dyDescent="0.5">
      <c r="A28" s="130">
        <v>45292</v>
      </c>
      <c r="B28" s="15">
        <v>5.6</v>
      </c>
      <c r="C28" s="15">
        <v>6.1</v>
      </c>
      <c r="D28" s="12"/>
      <c r="E28" s="12"/>
    </row>
    <row r="29" spans="1:5" x14ac:dyDescent="0.5">
      <c r="A29" s="130">
        <v>45323</v>
      </c>
      <c r="B29" s="15">
        <v>5.7</v>
      </c>
      <c r="C29" s="15">
        <v>6</v>
      </c>
      <c r="D29" s="12"/>
      <c r="E29" s="12"/>
    </row>
    <row r="30" spans="1:5" x14ac:dyDescent="0.5">
      <c r="A30" s="130">
        <v>45352</v>
      </c>
      <c r="B30" s="15">
        <v>5.9</v>
      </c>
      <c r="C30" s="15">
        <v>6</v>
      </c>
      <c r="D30" s="12"/>
      <c r="E30" s="12"/>
    </row>
    <row r="31" spans="1:5" x14ac:dyDescent="0.5">
      <c r="A31" s="130">
        <v>45383</v>
      </c>
      <c r="B31" s="15">
        <v>5.9</v>
      </c>
      <c r="C31" s="15">
        <v>6</v>
      </c>
      <c r="D31" s="12"/>
      <c r="E31" s="12"/>
    </row>
    <row r="32" spans="1:5" x14ac:dyDescent="0.5">
      <c r="A32" s="130">
        <v>45413</v>
      </c>
      <c r="B32" s="15">
        <v>5.7</v>
      </c>
      <c r="C32" s="15">
        <v>5.8</v>
      </c>
      <c r="D32" s="12"/>
      <c r="E32" s="12"/>
    </row>
    <row r="33" spans="1:5" x14ac:dyDescent="0.5">
      <c r="A33" s="130">
        <v>45444</v>
      </c>
      <c r="B33" s="15">
        <v>4.5999999999999996</v>
      </c>
      <c r="C33" s="15">
        <v>5.4</v>
      </c>
      <c r="D33" s="12"/>
      <c r="E33" s="12"/>
    </row>
    <row r="34" spans="1:5" x14ac:dyDescent="0.5">
      <c r="A34" s="130">
        <v>45474</v>
      </c>
      <c r="B34" s="15">
        <v>4.0999999999999996</v>
      </c>
      <c r="C34" s="15">
        <v>5.0999999999999996</v>
      </c>
      <c r="D34" s="12"/>
      <c r="E34" s="12"/>
    </row>
    <row r="35" spans="1:5" x14ac:dyDescent="0.5">
      <c r="A35" s="130">
        <v>45505</v>
      </c>
      <c r="B35" s="15">
        <v>3.8</v>
      </c>
      <c r="C35" s="15">
        <v>4.9000000000000004</v>
      </c>
      <c r="D35" s="12"/>
      <c r="E35" s="12"/>
    </row>
    <row r="36" spans="1:5" x14ac:dyDescent="0.5">
      <c r="A36" s="130">
        <v>45536</v>
      </c>
      <c r="B36" s="12"/>
      <c r="C36" s="12"/>
      <c r="D36" s="12"/>
      <c r="E36" s="12"/>
    </row>
    <row r="37" spans="1:5" x14ac:dyDescent="0.5">
      <c r="A37" s="130">
        <v>45566</v>
      </c>
      <c r="B37" s="12"/>
      <c r="C37" s="12"/>
      <c r="D37" s="12"/>
      <c r="E37" s="12"/>
    </row>
    <row r="38" spans="1:5" x14ac:dyDescent="0.5">
      <c r="A38" s="130">
        <v>45597</v>
      </c>
      <c r="B38" s="12"/>
      <c r="C38" s="12"/>
      <c r="D38" s="12">
        <v>3.5</v>
      </c>
      <c r="E38" s="12">
        <v>3.5</v>
      </c>
    </row>
    <row r="39" spans="1:5" x14ac:dyDescent="0.5">
      <c r="A39" s="130">
        <v>45627</v>
      </c>
      <c r="B39" s="12"/>
      <c r="C39" s="12"/>
      <c r="D39" s="12"/>
      <c r="E39" s="12"/>
    </row>
    <row r="40" spans="1:5" x14ac:dyDescent="0.5">
      <c r="A40" s="130">
        <v>45658</v>
      </c>
      <c r="B40" s="12"/>
      <c r="C40" s="12"/>
      <c r="D40" s="12"/>
      <c r="E40" s="12"/>
    </row>
    <row r="41" spans="1:5" x14ac:dyDescent="0.5">
      <c r="A41" s="130">
        <v>45689</v>
      </c>
      <c r="B41" s="12"/>
      <c r="C41" s="12"/>
      <c r="D41" s="12"/>
      <c r="E41" s="12"/>
    </row>
    <row r="42" spans="1:5" x14ac:dyDescent="0.5">
      <c r="A42" s="130">
        <v>45717</v>
      </c>
      <c r="B42" s="12"/>
      <c r="C42" s="12"/>
      <c r="D42" s="12"/>
      <c r="E42" s="12"/>
    </row>
    <row r="43" spans="1:5" x14ac:dyDescent="0.5">
      <c r="A43" s="130">
        <v>45748</v>
      </c>
      <c r="B43" s="12"/>
      <c r="C43" s="12"/>
      <c r="D43" s="12"/>
      <c r="E43" s="12"/>
    </row>
    <row r="44" spans="1:5" x14ac:dyDescent="0.5">
      <c r="A44" s="130">
        <v>45778</v>
      </c>
      <c r="B44" s="12"/>
      <c r="C44" s="12"/>
      <c r="D44" s="12"/>
      <c r="E44" s="12"/>
    </row>
    <row r="45" spans="1:5" x14ac:dyDescent="0.5">
      <c r="A45" s="130">
        <v>45809</v>
      </c>
      <c r="B45" s="12"/>
      <c r="C45" s="12"/>
      <c r="D45" s="12"/>
      <c r="E45" s="15">
        <v>3</v>
      </c>
    </row>
    <row r="46" spans="1:5" x14ac:dyDescent="0.5">
      <c r="A46" s="130">
        <v>45839</v>
      </c>
      <c r="B46" s="12"/>
      <c r="C46" s="12"/>
      <c r="D46" s="12"/>
      <c r="E46" s="12"/>
    </row>
    <row r="47" spans="1:5" x14ac:dyDescent="0.5">
      <c r="A47" s="130">
        <v>45870</v>
      </c>
      <c r="B47" s="12"/>
      <c r="C47" s="12"/>
      <c r="D47" s="12"/>
      <c r="E47" s="12"/>
    </row>
    <row r="48" spans="1:5" x14ac:dyDescent="0.5">
      <c r="A48" s="130">
        <v>45901</v>
      </c>
      <c r="B48" s="12"/>
      <c r="C48" s="12"/>
      <c r="D48" s="12"/>
      <c r="E48" s="12"/>
    </row>
    <row r="49" spans="1:5" x14ac:dyDescent="0.5">
      <c r="A49" s="130">
        <v>45931</v>
      </c>
      <c r="B49" s="12"/>
      <c r="C49" s="12"/>
      <c r="D49" s="12"/>
      <c r="E49" s="12"/>
    </row>
    <row r="50" spans="1:5" x14ac:dyDescent="0.5">
      <c r="A50" s="130">
        <v>45962</v>
      </c>
      <c r="B50" s="12"/>
      <c r="C50" s="12"/>
      <c r="D50" s="12">
        <v>2.5</v>
      </c>
      <c r="E50" s="12"/>
    </row>
    <row r="51" spans="1:5" x14ac:dyDescent="0.5">
      <c r="A51" s="131">
        <v>45992</v>
      </c>
      <c r="B51" s="55"/>
      <c r="C51" s="85"/>
      <c r="D51" s="55"/>
      <c r="E51" s="85"/>
    </row>
    <row r="52" spans="1:5" ht="366.6" x14ac:dyDescent="0.5">
      <c r="A52" s="74" t="s">
        <v>366</v>
      </c>
      <c r="B52" s="73"/>
    </row>
  </sheetData>
  <pageMargins left="0.7" right="0.7" top="0.75" bottom="0.75" header="0.3" footer="0.3"/>
  <pageSetup paperSize="9" orientation="portrait" verticalDpi="0"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7713E-F7D7-4433-98C5-8D9EA94B91A9}">
  <dimension ref="A1:D9"/>
  <sheetViews>
    <sheetView workbookViewId="0"/>
  </sheetViews>
  <sheetFormatPr defaultRowHeight="14.1" x14ac:dyDescent="0.5"/>
  <cols>
    <col min="1" max="1" width="28.234375" customWidth="1"/>
    <col min="2" max="4" width="19.47265625" bestFit="1" customWidth="1"/>
  </cols>
  <sheetData>
    <row r="1" spans="1:4" ht="19.2" x14ac:dyDescent="0.7">
      <c r="A1" s="3" t="str">
        <f>Contents!A30</f>
        <v>Page 18 left: Surveyed responses to NLW increases, CIPD, 2022-2024</v>
      </c>
    </row>
    <row r="2" spans="1:4" x14ac:dyDescent="0.5">
      <c r="A2" s="127" t="s">
        <v>19</v>
      </c>
      <c r="B2" s="84" t="s">
        <v>386</v>
      </c>
      <c r="C2" s="84" t="s">
        <v>387</v>
      </c>
      <c r="D2" s="84" t="s">
        <v>388</v>
      </c>
    </row>
    <row r="3" spans="1:4" x14ac:dyDescent="0.5">
      <c r="A3" s="17" t="s">
        <v>16</v>
      </c>
      <c r="B3" s="12">
        <v>9</v>
      </c>
      <c r="C3" s="12">
        <v>10</v>
      </c>
      <c r="D3" s="12">
        <v>11</v>
      </c>
    </row>
    <row r="4" spans="1:4" x14ac:dyDescent="0.5">
      <c r="A4" s="17" t="s">
        <v>17</v>
      </c>
      <c r="B4" s="12">
        <v>11</v>
      </c>
      <c r="C4" s="12">
        <v>11</v>
      </c>
      <c r="D4" s="12">
        <v>16</v>
      </c>
    </row>
    <row r="5" spans="1:4" x14ac:dyDescent="0.5">
      <c r="A5" s="17" t="s">
        <v>18</v>
      </c>
      <c r="B5" s="12">
        <v>24</v>
      </c>
      <c r="C5" s="12">
        <v>23</v>
      </c>
      <c r="D5" s="12">
        <v>26</v>
      </c>
    </row>
    <row r="6" spans="1:4" x14ac:dyDescent="0.5">
      <c r="A6" s="17" t="s">
        <v>14</v>
      </c>
      <c r="B6" s="12">
        <v>30</v>
      </c>
      <c r="C6" s="12">
        <v>29</v>
      </c>
      <c r="D6" s="12">
        <v>31</v>
      </c>
    </row>
    <row r="7" spans="1:4" x14ac:dyDescent="0.5">
      <c r="A7" s="109" t="s">
        <v>15</v>
      </c>
      <c r="B7" s="55">
        <v>34</v>
      </c>
      <c r="C7" s="55">
        <v>30</v>
      </c>
      <c r="D7" s="55">
        <v>30</v>
      </c>
    </row>
    <row r="8" spans="1:4" ht="267.89999999999998" x14ac:dyDescent="0.5">
      <c r="A8" s="2" t="s">
        <v>376</v>
      </c>
    </row>
    <row r="9" spans="1:4" x14ac:dyDescent="0.5">
      <c r="A9" s="2"/>
    </row>
  </sheetData>
  <pageMargins left="0.7" right="0.7" top="0.75" bottom="0.75" header="0.3" footer="0.3"/>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1C687-5D1F-4E80-9276-2DE91D4D9F5E}">
  <dimension ref="A1:H8"/>
  <sheetViews>
    <sheetView workbookViewId="0"/>
  </sheetViews>
  <sheetFormatPr defaultRowHeight="14.1" x14ac:dyDescent="0.5"/>
  <cols>
    <col min="1" max="4" width="23.37890625" customWidth="1"/>
    <col min="8" max="8" width="26.37890625" customWidth="1"/>
  </cols>
  <sheetData>
    <row r="1" spans="1:8" ht="19.2" x14ac:dyDescent="0.7">
      <c r="A1" s="3" t="str">
        <f>Contents!A31</f>
        <v>Page 18 centre: Surveyed responses to NLW increases, CBI, 2022-2024</v>
      </c>
      <c r="H1" s="3"/>
    </row>
    <row r="2" spans="1:8" ht="15.6" customHeight="1" x14ac:dyDescent="0.5">
      <c r="A2" s="84" t="s">
        <v>19</v>
      </c>
      <c r="B2" s="84" t="s">
        <v>386</v>
      </c>
      <c r="C2" s="84" t="s">
        <v>387</v>
      </c>
      <c r="D2" s="84" t="s">
        <v>388</v>
      </c>
    </row>
    <row r="3" spans="1:8" x14ac:dyDescent="0.5">
      <c r="A3" t="s">
        <v>369</v>
      </c>
      <c r="B3" s="12">
        <v>15</v>
      </c>
      <c r="C3" s="12">
        <v>26</v>
      </c>
      <c r="D3" s="12">
        <v>13</v>
      </c>
    </row>
    <row r="4" spans="1:8" x14ac:dyDescent="0.5">
      <c r="A4" t="s">
        <v>371</v>
      </c>
      <c r="B4" s="12">
        <v>26</v>
      </c>
      <c r="C4" s="12">
        <v>33</v>
      </c>
      <c r="D4" s="12">
        <v>28</v>
      </c>
    </row>
    <row r="5" spans="1:8" x14ac:dyDescent="0.5">
      <c r="A5" t="s">
        <v>372</v>
      </c>
      <c r="B5" s="12">
        <v>22</v>
      </c>
      <c r="C5" s="12">
        <v>41</v>
      </c>
      <c r="D5" s="12">
        <v>32</v>
      </c>
    </row>
    <row r="6" spans="1:8" x14ac:dyDescent="0.5">
      <c r="A6" t="s">
        <v>14</v>
      </c>
      <c r="B6" s="12">
        <v>48</v>
      </c>
      <c r="C6" s="12">
        <v>47</v>
      </c>
      <c r="D6" s="12">
        <v>32</v>
      </c>
    </row>
    <row r="7" spans="1:8" x14ac:dyDescent="0.5">
      <c r="A7" s="50" t="s">
        <v>373</v>
      </c>
      <c r="B7" s="55">
        <v>55</v>
      </c>
      <c r="C7" s="55">
        <v>72</v>
      </c>
      <c r="D7" s="55">
        <v>54</v>
      </c>
    </row>
    <row r="8" spans="1:8" ht="126.9" x14ac:dyDescent="0.5">
      <c r="A8" s="2" t="s">
        <v>375</v>
      </c>
    </row>
  </sheetData>
  <pageMargins left="0.7" right="0.7" top="0.75" bottom="0.75" header="0.3" footer="0.3"/>
  <pageSetup paperSize="9" orientation="portrait" verticalDpi="0"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8258A-C5B7-4C51-9D86-A65BA8F66C80}">
  <dimension ref="A1:D8"/>
  <sheetViews>
    <sheetView workbookViewId="0"/>
  </sheetViews>
  <sheetFormatPr defaultRowHeight="14.1" x14ac:dyDescent="0.5"/>
  <cols>
    <col min="1" max="1" width="39.76171875" customWidth="1"/>
    <col min="2" max="4" width="16.76171875" customWidth="1"/>
  </cols>
  <sheetData>
    <row r="1" spans="1:4" ht="19.2" x14ac:dyDescent="0.7">
      <c r="A1" s="3" t="str">
        <f>Contents!A32</f>
        <v>Page 18 right: Surveyed responses to NLW increases, FSB, 2022-2024</v>
      </c>
    </row>
    <row r="2" spans="1:4" x14ac:dyDescent="0.5">
      <c r="A2" s="104" t="s">
        <v>19</v>
      </c>
      <c r="B2" s="84" t="s">
        <v>386</v>
      </c>
      <c r="C2" s="84" t="s">
        <v>387</v>
      </c>
      <c r="D2" s="84" t="s">
        <v>388</v>
      </c>
    </row>
    <row r="3" spans="1:4" x14ac:dyDescent="0.5">
      <c r="A3" s="17" t="s">
        <v>367</v>
      </c>
      <c r="B3" s="90">
        <v>19</v>
      </c>
      <c r="C3" s="90">
        <v>24</v>
      </c>
      <c r="D3" s="12">
        <v>22</v>
      </c>
    </row>
    <row r="4" spans="1:4" x14ac:dyDescent="0.5">
      <c r="A4" s="17" t="s">
        <v>368</v>
      </c>
      <c r="B4" s="90">
        <v>22</v>
      </c>
      <c r="C4" s="90">
        <v>25</v>
      </c>
      <c r="D4" s="12">
        <v>25</v>
      </c>
    </row>
    <row r="5" spans="1:4" x14ac:dyDescent="0.5">
      <c r="A5" s="17" t="s">
        <v>369</v>
      </c>
      <c r="B5" s="90">
        <v>32</v>
      </c>
      <c r="C5" s="90">
        <v>32</v>
      </c>
      <c r="D5" s="12">
        <v>34</v>
      </c>
    </row>
    <row r="6" spans="1:4" x14ac:dyDescent="0.5">
      <c r="A6" s="17" t="s">
        <v>14</v>
      </c>
      <c r="B6" s="90">
        <v>58</v>
      </c>
      <c r="C6" s="90">
        <v>60</v>
      </c>
      <c r="D6" s="12">
        <v>54</v>
      </c>
    </row>
    <row r="7" spans="1:4" x14ac:dyDescent="0.5">
      <c r="A7" s="109" t="s">
        <v>15</v>
      </c>
      <c r="B7" s="91">
        <v>59</v>
      </c>
      <c r="C7" s="91">
        <v>73</v>
      </c>
      <c r="D7" s="55">
        <v>67</v>
      </c>
    </row>
    <row r="8" spans="1:4" ht="126.9" x14ac:dyDescent="0.5">
      <c r="A8" s="13" t="s">
        <v>374</v>
      </c>
      <c r="B8" s="15"/>
      <c r="C8" s="15"/>
      <c r="D8" s="12"/>
    </row>
  </sheetData>
  <pageMargins left="0.7" right="0.7" top="0.75" bottom="0.75" header="0.3" footer="0.3"/>
  <pageSetup paperSize="9" orientation="portrait" verticalDpi="0"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E7076-A564-43E6-A95E-26A5664B995E}">
  <dimension ref="A1:C6"/>
  <sheetViews>
    <sheetView workbookViewId="0"/>
  </sheetViews>
  <sheetFormatPr defaultRowHeight="14.1" x14ac:dyDescent="0.5"/>
  <cols>
    <col min="1" max="1" width="26.76171875" customWidth="1"/>
    <col min="2" max="2" width="26.47265625" customWidth="1"/>
    <col min="3" max="3" width="26.140625" customWidth="1"/>
  </cols>
  <sheetData>
    <row r="1" spans="1:3" ht="19.2" x14ac:dyDescent="0.7">
      <c r="A1" s="3" t="str">
        <f>Contents!A33</f>
        <v>Page 19 left: Growth in median hourly wages of young workers, 2019, 2023 and 2024</v>
      </c>
    </row>
    <row r="2" spans="1:3" x14ac:dyDescent="0.5">
      <c r="A2" s="125" t="s">
        <v>8</v>
      </c>
      <c r="B2" s="53" t="s">
        <v>389</v>
      </c>
      <c r="C2" s="53" t="s">
        <v>390</v>
      </c>
    </row>
    <row r="3" spans="1:3" x14ac:dyDescent="0.5">
      <c r="A3" s="17">
        <v>2019</v>
      </c>
      <c r="B3" s="15">
        <v>4.2</v>
      </c>
      <c r="C3" s="15">
        <v>5.6</v>
      </c>
    </row>
    <row r="4" spans="1:3" x14ac:dyDescent="0.5">
      <c r="A4" s="17">
        <v>2023</v>
      </c>
      <c r="B4" s="15">
        <v>7.3</v>
      </c>
      <c r="C4" s="15">
        <v>9.3000000000000007</v>
      </c>
    </row>
    <row r="5" spans="1:3" x14ac:dyDescent="0.5">
      <c r="A5" s="109">
        <v>2024</v>
      </c>
      <c r="B5" s="54">
        <v>9.6999999999999993</v>
      </c>
      <c r="C5" s="54">
        <v>8.9</v>
      </c>
    </row>
    <row r="6" spans="1:3" ht="98.7" x14ac:dyDescent="0.5">
      <c r="A6" s="57" t="s">
        <v>55</v>
      </c>
      <c r="B6" s="22"/>
      <c r="C6" s="22"/>
    </row>
  </sheetData>
  <pageMargins left="0.7" right="0.7" top="0.75" bottom="0.75" header="0.3" footer="0.3"/>
  <pageSetup paperSize="9" orientation="portrait" verticalDpi="0"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EB52D-E8D1-4071-8DFF-F6B6A3B447CE}">
  <dimension ref="A1:F76"/>
  <sheetViews>
    <sheetView zoomScale="99" workbookViewId="0"/>
  </sheetViews>
  <sheetFormatPr defaultRowHeight="14.1" x14ac:dyDescent="0.5"/>
  <cols>
    <col min="1" max="1" width="26" customWidth="1"/>
    <col min="2" max="3" width="13.6171875" customWidth="1"/>
  </cols>
  <sheetData>
    <row r="1" spans="1:6" ht="19.2" x14ac:dyDescent="0.7">
      <c r="A1" s="3" t="str">
        <f>Contents!A34</f>
        <v>Page 19 right: RTI employment level index by age (September 2019 =100), 2018-2024</v>
      </c>
    </row>
    <row r="2" spans="1:6" x14ac:dyDescent="0.5">
      <c r="A2" s="104" t="s">
        <v>9</v>
      </c>
      <c r="B2" s="56" t="s">
        <v>44</v>
      </c>
      <c r="C2" s="56" t="s">
        <v>45</v>
      </c>
    </row>
    <row r="3" spans="1:6" x14ac:dyDescent="0.5">
      <c r="A3" s="63">
        <v>43344</v>
      </c>
      <c r="B3" s="15">
        <v>101</v>
      </c>
      <c r="C3" s="15">
        <v>101.7</v>
      </c>
      <c r="E3" s="20"/>
      <c r="F3" s="20"/>
    </row>
    <row r="4" spans="1:6" x14ac:dyDescent="0.5">
      <c r="A4" s="63">
        <v>43374</v>
      </c>
      <c r="B4" s="15">
        <v>101.3</v>
      </c>
      <c r="C4" s="15">
        <v>101.4</v>
      </c>
      <c r="E4" s="20"/>
      <c r="F4" s="20"/>
    </row>
    <row r="5" spans="1:6" x14ac:dyDescent="0.5">
      <c r="A5" s="63">
        <v>43405</v>
      </c>
      <c r="B5" s="15">
        <v>101.5</v>
      </c>
      <c r="C5" s="15">
        <v>101.4</v>
      </c>
      <c r="E5" s="20"/>
      <c r="F5" s="20"/>
    </row>
    <row r="6" spans="1:6" x14ac:dyDescent="0.5">
      <c r="A6" s="63">
        <v>43435</v>
      </c>
      <c r="B6" s="15">
        <v>101.7</v>
      </c>
      <c r="C6" s="15">
        <v>101.1</v>
      </c>
      <c r="E6" s="20"/>
      <c r="F6" s="20"/>
    </row>
    <row r="7" spans="1:6" x14ac:dyDescent="0.5">
      <c r="A7" s="64">
        <v>43466</v>
      </c>
      <c r="B7" s="15">
        <v>101.7</v>
      </c>
      <c r="C7" s="15">
        <v>100.9</v>
      </c>
      <c r="E7" s="20"/>
      <c r="F7" s="20"/>
    </row>
    <row r="8" spans="1:6" x14ac:dyDescent="0.5">
      <c r="A8" s="63">
        <v>43497</v>
      </c>
      <c r="B8" s="15">
        <v>101.8</v>
      </c>
      <c r="C8" s="15">
        <v>100.7</v>
      </c>
      <c r="E8" s="20"/>
      <c r="F8" s="20"/>
    </row>
    <row r="9" spans="1:6" x14ac:dyDescent="0.5">
      <c r="A9" s="63">
        <v>43525</v>
      </c>
      <c r="B9" s="15">
        <v>102.3</v>
      </c>
      <c r="C9" s="15">
        <v>100.7</v>
      </c>
      <c r="E9" s="20"/>
      <c r="F9" s="20"/>
    </row>
    <row r="10" spans="1:6" x14ac:dyDescent="0.5">
      <c r="A10" s="63">
        <v>43556</v>
      </c>
      <c r="B10" s="15">
        <v>102.2</v>
      </c>
      <c r="C10" s="15">
        <v>100.8</v>
      </c>
      <c r="E10" s="20"/>
      <c r="F10" s="20"/>
    </row>
    <row r="11" spans="1:6" x14ac:dyDescent="0.5">
      <c r="A11" s="63">
        <v>43586</v>
      </c>
      <c r="B11" s="15">
        <v>101.9</v>
      </c>
      <c r="C11" s="15">
        <v>100.7</v>
      </c>
      <c r="E11" s="20"/>
      <c r="F11" s="20"/>
    </row>
    <row r="12" spans="1:6" x14ac:dyDescent="0.5">
      <c r="A12" s="63">
        <v>43617</v>
      </c>
      <c r="B12" s="15">
        <v>101.4</v>
      </c>
      <c r="C12" s="15">
        <v>100.3</v>
      </c>
      <c r="E12" s="20"/>
      <c r="F12" s="20"/>
    </row>
    <row r="13" spans="1:6" x14ac:dyDescent="0.5">
      <c r="A13" s="63">
        <v>43647</v>
      </c>
      <c r="B13" s="15">
        <v>100.5</v>
      </c>
      <c r="C13" s="15">
        <v>100.2</v>
      </c>
      <c r="E13" s="20"/>
      <c r="F13" s="20"/>
    </row>
    <row r="14" spans="1:6" x14ac:dyDescent="0.5">
      <c r="A14" s="63">
        <v>43678</v>
      </c>
      <c r="B14" s="15">
        <v>99.6</v>
      </c>
      <c r="C14" s="15">
        <v>100.2</v>
      </c>
      <c r="E14" s="20"/>
      <c r="F14" s="20"/>
    </row>
    <row r="15" spans="1:6" x14ac:dyDescent="0.5">
      <c r="A15" s="63">
        <v>43709</v>
      </c>
      <c r="B15" s="15">
        <v>100</v>
      </c>
      <c r="C15" s="15">
        <v>100</v>
      </c>
      <c r="E15" s="20"/>
      <c r="F15" s="20"/>
    </row>
    <row r="16" spans="1:6" x14ac:dyDescent="0.5">
      <c r="A16" s="63">
        <v>43739</v>
      </c>
      <c r="B16" s="15">
        <v>100.1</v>
      </c>
      <c r="C16" s="15">
        <v>99.9</v>
      </c>
      <c r="E16" s="20"/>
      <c r="F16" s="20"/>
    </row>
    <row r="17" spans="1:6" x14ac:dyDescent="0.5">
      <c r="A17" s="63">
        <v>43770</v>
      </c>
      <c r="B17" s="15">
        <v>100</v>
      </c>
      <c r="C17" s="15">
        <v>99.6</v>
      </c>
      <c r="E17" s="20"/>
      <c r="F17" s="20"/>
    </row>
    <row r="18" spans="1:6" x14ac:dyDescent="0.5">
      <c r="A18" s="63">
        <v>43800</v>
      </c>
      <c r="B18" s="15">
        <v>100.3</v>
      </c>
      <c r="C18" s="15">
        <v>99.6</v>
      </c>
      <c r="E18" s="20"/>
      <c r="F18" s="20"/>
    </row>
    <row r="19" spans="1:6" x14ac:dyDescent="0.5">
      <c r="A19" s="63">
        <v>43831</v>
      </c>
      <c r="B19" s="15">
        <v>100.5</v>
      </c>
      <c r="C19" s="15">
        <v>99.5</v>
      </c>
      <c r="E19" s="20"/>
      <c r="F19" s="20"/>
    </row>
    <row r="20" spans="1:6" x14ac:dyDescent="0.5">
      <c r="A20" s="63">
        <v>43862</v>
      </c>
      <c r="B20" s="15">
        <v>100.5</v>
      </c>
      <c r="C20" s="15">
        <v>99.4</v>
      </c>
      <c r="E20" s="20"/>
      <c r="F20" s="20"/>
    </row>
    <row r="21" spans="1:6" x14ac:dyDescent="0.5">
      <c r="A21" s="63">
        <v>43891</v>
      </c>
      <c r="B21" s="15">
        <v>97.6</v>
      </c>
      <c r="C21" s="15">
        <v>98.8</v>
      </c>
      <c r="E21" s="20"/>
      <c r="F21" s="20"/>
    </row>
    <row r="22" spans="1:6" x14ac:dyDescent="0.5">
      <c r="A22" s="63">
        <v>43922</v>
      </c>
      <c r="B22" s="15">
        <v>86.9</v>
      </c>
      <c r="C22" s="15">
        <v>95.5</v>
      </c>
      <c r="E22" s="20"/>
      <c r="F22" s="20"/>
    </row>
    <row r="23" spans="1:6" x14ac:dyDescent="0.5">
      <c r="A23" s="63">
        <v>43952</v>
      </c>
      <c r="B23" s="15">
        <v>82.4</v>
      </c>
      <c r="C23" s="15">
        <v>94.6</v>
      </c>
      <c r="E23" s="20"/>
      <c r="F23" s="20"/>
    </row>
    <row r="24" spans="1:6" x14ac:dyDescent="0.5">
      <c r="A24" s="63">
        <v>43983</v>
      </c>
      <c r="B24" s="15">
        <v>78.900000000000006</v>
      </c>
      <c r="C24" s="15">
        <v>93.2</v>
      </c>
      <c r="E24" s="20"/>
      <c r="F24" s="20"/>
    </row>
    <row r="25" spans="1:6" x14ac:dyDescent="0.5">
      <c r="A25" s="63">
        <v>44013</v>
      </c>
      <c r="B25" s="15">
        <v>73.5</v>
      </c>
      <c r="C25" s="15">
        <v>91.7</v>
      </c>
      <c r="E25" s="20"/>
      <c r="F25" s="20"/>
    </row>
    <row r="26" spans="1:6" x14ac:dyDescent="0.5">
      <c r="A26" s="63">
        <v>44044</v>
      </c>
      <c r="B26" s="15">
        <v>70.099999999999994</v>
      </c>
      <c r="C26" s="15">
        <v>90.7</v>
      </c>
      <c r="E26" s="20"/>
      <c r="F26" s="20"/>
    </row>
    <row r="27" spans="1:6" x14ac:dyDescent="0.5">
      <c r="A27" s="63">
        <v>44075</v>
      </c>
      <c r="B27" s="15">
        <v>69.099999999999994</v>
      </c>
      <c r="C27" s="15">
        <v>90.3</v>
      </c>
      <c r="E27" s="20"/>
      <c r="F27" s="20"/>
    </row>
    <row r="28" spans="1:6" x14ac:dyDescent="0.5">
      <c r="A28" s="63">
        <v>44105</v>
      </c>
      <c r="B28" s="15">
        <v>68.900000000000006</v>
      </c>
      <c r="C28" s="15">
        <v>90.6</v>
      </c>
      <c r="E28" s="20"/>
      <c r="F28" s="20"/>
    </row>
    <row r="29" spans="1:6" x14ac:dyDescent="0.5">
      <c r="A29" s="63">
        <v>44136</v>
      </c>
      <c r="B29" s="15">
        <v>66.400000000000006</v>
      </c>
      <c r="C29" s="15">
        <v>89.9</v>
      </c>
      <c r="E29" s="20"/>
      <c r="F29" s="20"/>
    </row>
    <row r="30" spans="1:6" x14ac:dyDescent="0.5">
      <c r="A30" s="63">
        <v>44166</v>
      </c>
      <c r="B30" s="15">
        <v>66.5</v>
      </c>
      <c r="C30" s="15">
        <v>90</v>
      </c>
      <c r="E30" s="20"/>
      <c r="F30" s="20"/>
    </row>
    <row r="31" spans="1:6" x14ac:dyDescent="0.5">
      <c r="A31" s="63">
        <v>44197</v>
      </c>
      <c r="B31" s="15">
        <v>67.2</v>
      </c>
      <c r="C31" s="15">
        <v>90</v>
      </c>
      <c r="E31" s="20"/>
      <c r="F31" s="20"/>
    </row>
    <row r="32" spans="1:6" x14ac:dyDescent="0.5">
      <c r="A32" s="63">
        <v>44228</v>
      </c>
      <c r="B32" s="15">
        <v>67.5</v>
      </c>
      <c r="C32" s="15">
        <v>89.9</v>
      </c>
      <c r="E32" s="20"/>
      <c r="F32" s="20"/>
    </row>
    <row r="33" spans="1:6" x14ac:dyDescent="0.5">
      <c r="A33" s="63">
        <v>44256</v>
      </c>
      <c r="B33" s="15">
        <v>67.3</v>
      </c>
      <c r="C33" s="15">
        <v>89.7</v>
      </c>
      <c r="E33" s="20"/>
      <c r="F33" s="20"/>
    </row>
    <row r="34" spans="1:6" x14ac:dyDescent="0.5">
      <c r="A34" s="63">
        <v>44287</v>
      </c>
      <c r="B34" s="15">
        <v>68.900000000000006</v>
      </c>
      <c r="C34" s="15">
        <v>90.7</v>
      </c>
      <c r="E34" s="20"/>
      <c r="F34" s="20"/>
    </row>
    <row r="35" spans="1:6" x14ac:dyDescent="0.5">
      <c r="A35" s="63">
        <v>44317</v>
      </c>
      <c r="B35" s="15">
        <v>78.2</v>
      </c>
      <c r="C35" s="15">
        <v>92.6</v>
      </c>
      <c r="E35" s="20"/>
      <c r="F35" s="20"/>
    </row>
    <row r="36" spans="1:6" x14ac:dyDescent="0.5">
      <c r="A36" s="63">
        <v>44348</v>
      </c>
      <c r="B36" s="15">
        <v>92.5</v>
      </c>
      <c r="C36" s="15">
        <v>94.2</v>
      </c>
      <c r="E36" s="20"/>
      <c r="F36" s="20"/>
    </row>
    <row r="37" spans="1:6" x14ac:dyDescent="0.5">
      <c r="A37" s="63">
        <v>44378</v>
      </c>
      <c r="B37" s="15">
        <v>99.3</v>
      </c>
      <c r="C37" s="15">
        <v>95.5</v>
      </c>
      <c r="E37" s="20"/>
      <c r="F37" s="20"/>
    </row>
    <row r="38" spans="1:6" x14ac:dyDescent="0.5">
      <c r="A38" s="63">
        <v>44409</v>
      </c>
      <c r="B38" s="15">
        <v>104.3</v>
      </c>
      <c r="C38" s="15">
        <v>96.7</v>
      </c>
      <c r="E38" s="20"/>
      <c r="F38" s="20"/>
    </row>
    <row r="39" spans="1:6" x14ac:dyDescent="0.5">
      <c r="A39" s="63">
        <v>44440</v>
      </c>
      <c r="B39" s="15">
        <v>107.4</v>
      </c>
      <c r="C39" s="15">
        <v>97.2</v>
      </c>
      <c r="E39" s="20"/>
      <c r="F39" s="20"/>
    </row>
    <row r="40" spans="1:6" x14ac:dyDescent="0.5">
      <c r="A40" s="63">
        <v>44470</v>
      </c>
      <c r="B40" s="15">
        <v>110.9</v>
      </c>
      <c r="C40" s="15">
        <v>97.3</v>
      </c>
      <c r="E40" s="20"/>
      <c r="F40" s="20"/>
    </row>
    <row r="41" spans="1:6" x14ac:dyDescent="0.5">
      <c r="A41" s="63">
        <v>44501</v>
      </c>
      <c r="B41" s="15">
        <v>113.9</v>
      </c>
      <c r="C41" s="15">
        <v>97.7</v>
      </c>
      <c r="E41" s="20"/>
      <c r="F41" s="20"/>
    </row>
    <row r="42" spans="1:6" x14ac:dyDescent="0.5">
      <c r="A42" s="63">
        <v>44531</v>
      </c>
      <c r="B42" s="15">
        <v>115.2</v>
      </c>
      <c r="C42" s="15">
        <v>97.9</v>
      </c>
      <c r="E42" s="20"/>
      <c r="F42" s="20"/>
    </row>
    <row r="43" spans="1:6" x14ac:dyDescent="0.5">
      <c r="A43" s="63">
        <v>44562</v>
      </c>
      <c r="B43" s="15">
        <v>114.4</v>
      </c>
      <c r="C43" s="15">
        <v>98.1</v>
      </c>
      <c r="E43" s="20"/>
      <c r="F43" s="20"/>
    </row>
    <row r="44" spans="1:6" x14ac:dyDescent="0.5">
      <c r="A44" s="63">
        <v>44593</v>
      </c>
      <c r="B44" s="15">
        <v>116.3</v>
      </c>
      <c r="C44" s="15">
        <v>98.8</v>
      </c>
      <c r="E44" s="20"/>
      <c r="F44" s="20"/>
    </row>
    <row r="45" spans="1:6" x14ac:dyDescent="0.5">
      <c r="A45" s="63">
        <v>44621</v>
      </c>
      <c r="B45" s="15">
        <v>118.2</v>
      </c>
      <c r="C45" s="15">
        <v>99.2</v>
      </c>
      <c r="E45" s="20"/>
      <c r="F45" s="20"/>
    </row>
    <row r="46" spans="1:6" x14ac:dyDescent="0.5">
      <c r="A46" s="63">
        <v>44652</v>
      </c>
      <c r="B46" s="15">
        <v>119.7</v>
      </c>
      <c r="C46" s="15">
        <v>99.4</v>
      </c>
      <c r="E46" s="20"/>
      <c r="F46" s="20"/>
    </row>
    <row r="47" spans="1:6" x14ac:dyDescent="0.5">
      <c r="A47" s="63">
        <v>44682</v>
      </c>
      <c r="B47" s="15">
        <v>120.2</v>
      </c>
      <c r="C47" s="15">
        <v>99.4</v>
      </c>
      <c r="E47" s="20"/>
      <c r="F47" s="20"/>
    </row>
    <row r="48" spans="1:6" x14ac:dyDescent="0.5">
      <c r="A48" s="63">
        <v>44713</v>
      </c>
      <c r="B48" s="15">
        <v>120.5</v>
      </c>
      <c r="C48" s="15">
        <v>99</v>
      </c>
      <c r="E48" s="20"/>
      <c r="F48" s="20"/>
    </row>
    <row r="49" spans="1:6" x14ac:dyDescent="0.5">
      <c r="A49" s="63">
        <v>44743</v>
      </c>
      <c r="B49" s="15">
        <v>121.5</v>
      </c>
      <c r="C49" s="15">
        <v>99.2</v>
      </c>
      <c r="E49" s="20"/>
      <c r="F49" s="20"/>
    </row>
    <row r="50" spans="1:6" x14ac:dyDescent="0.5">
      <c r="A50" s="63">
        <v>44774</v>
      </c>
      <c r="B50" s="15">
        <v>123</v>
      </c>
      <c r="C50" s="15">
        <v>99.1</v>
      </c>
      <c r="E50" s="20"/>
      <c r="F50" s="20"/>
    </row>
    <row r="51" spans="1:6" x14ac:dyDescent="0.5">
      <c r="A51" s="63">
        <v>44805</v>
      </c>
      <c r="B51" s="15">
        <v>123.3</v>
      </c>
      <c r="C51" s="15">
        <v>99</v>
      </c>
      <c r="E51" s="20"/>
      <c r="F51" s="20"/>
    </row>
    <row r="52" spans="1:6" x14ac:dyDescent="0.5">
      <c r="A52" s="63">
        <v>44835</v>
      </c>
      <c r="B52" s="15">
        <v>122.9</v>
      </c>
      <c r="C52" s="15">
        <v>99</v>
      </c>
      <c r="E52" s="20"/>
      <c r="F52" s="20"/>
    </row>
    <row r="53" spans="1:6" x14ac:dyDescent="0.5">
      <c r="A53" s="63">
        <v>44866</v>
      </c>
      <c r="B53" s="15">
        <v>122.3</v>
      </c>
      <c r="C53" s="15">
        <v>99.2</v>
      </c>
      <c r="E53" s="20"/>
      <c r="F53" s="20"/>
    </row>
    <row r="54" spans="1:6" x14ac:dyDescent="0.5">
      <c r="A54" s="63">
        <v>44896</v>
      </c>
      <c r="B54" s="15">
        <v>121.3</v>
      </c>
      <c r="C54" s="15">
        <v>99.1</v>
      </c>
      <c r="E54" s="20"/>
      <c r="F54" s="20"/>
    </row>
    <row r="55" spans="1:6" x14ac:dyDescent="0.5">
      <c r="A55" s="63">
        <v>44927</v>
      </c>
      <c r="B55" s="15">
        <v>120.3</v>
      </c>
      <c r="C55" s="15">
        <v>99.1</v>
      </c>
      <c r="E55" s="20"/>
      <c r="F55" s="20"/>
    </row>
    <row r="56" spans="1:6" x14ac:dyDescent="0.5">
      <c r="A56" s="63">
        <v>44958</v>
      </c>
      <c r="B56" s="15">
        <v>120.4</v>
      </c>
      <c r="C56" s="15">
        <v>99.2</v>
      </c>
      <c r="E56" s="20"/>
      <c r="F56" s="20"/>
    </row>
    <row r="57" spans="1:6" x14ac:dyDescent="0.5">
      <c r="A57" s="63">
        <v>44986</v>
      </c>
      <c r="B57" s="15">
        <v>120.3</v>
      </c>
      <c r="C57" s="15">
        <v>99.3</v>
      </c>
      <c r="E57" s="20"/>
      <c r="F57" s="20"/>
    </row>
    <row r="58" spans="1:6" x14ac:dyDescent="0.5">
      <c r="A58" s="63">
        <v>45017</v>
      </c>
      <c r="B58" s="15">
        <v>119.9</v>
      </c>
      <c r="C58" s="15">
        <v>99.6</v>
      </c>
      <c r="E58" s="20"/>
      <c r="F58" s="20"/>
    </row>
    <row r="59" spans="1:6" x14ac:dyDescent="0.5">
      <c r="A59" s="63">
        <v>45047</v>
      </c>
      <c r="B59" s="15">
        <v>119.1</v>
      </c>
      <c r="C59" s="15">
        <v>99.5</v>
      </c>
      <c r="E59" s="20"/>
      <c r="F59" s="20"/>
    </row>
    <row r="60" spans="1:6" x14ac:dyDescent="0.5">
      <c r="A60" s="63">
        <v>45078</v>
      </c>
      <c r="B60" s="15">
        <v>119.3</v>
      </c>
      <c r="C60" s="15">
        <v>99.5</v>
      </c>
      <c r="E60" s="20"/>
      <c r="F60" s="20"/>
    </row>
    <row r="61" spans="1:6" x14ac:dyDescent="0.5">
      <c r="A61" s="63">
        <v>45108</v>
      </c>
      <c r="B61" s="15">
        <v>118.9</v>
      </c>
      <c r="C61" s="15">
        <v>99.3</v>
      </c>
      <c r="E61" s="20"/>
      <c r="F61" s="20"/>
    </row>
    <row r="62" spans="1:6" x14ac:dyDescent="0.5">
      <c r="A62" s="63">
        <v>45139</v>
      </c>
      <c r="B62" s="15">
        <v>118.2</v>
      </c>
      <c r="C62" s="15">
        <v>99</v>
      </c>
      <c r="E62" s="20"/>
      <c r="F62" s="20"/>
    </row>
    <row r="63" spans="1:6" x14ac:dyDescent="0.5">
      <c r="A63" s="63">
        <v>45170</v>
      </c>
      <c r="B63" s="15">
        <v>117.9</v>
      </c>
      <c r="C63" s="15">
        <v>99</v>
      </c>
      <c r="E63" s="20"/>
      <c r="F63" s="20"/>
    </row>
    <row r="64" spans="1:6" x14ac:dyDescent="0.5">
      <c r="A64" s="63">
        <v>45200</v>
      </c>
      <c r="B64" s="15">
        <v>117.6</v>
      </c>
      <c r="C64" s="15">
        <v>99.1</v>
      </c>
      <c r="E64" s="20"/>
      <c r="F64" s="20"/>
    </row>
    <row r="65" spans="1:6" x14ac:dyDescent="0.5">
      <c r="A65" s="63">
        <v>45231</v>
      </c>
      <c r="B65" s="15">
        <v>116.9</v>
      </c>
      <c r="C65" s="15">
        <v>99</v>
      </c>
      <c r="E65" s="20"/>
      <c r="F65" s="20"/>
    </row>
    <row r="66" spans="1:6" x14ac:dyDescent="0.5">
      <c r="A66" s="63">
        <v>45261</v>
      </c>
      <c r="B66" s="15">
        <v>116.1</v>
      </c>
      <c r="C66" s="15">
        <v>99.2</v>
      </c>
      <c r="E66" s="20"/>
      <c r="F66" s="20"/>
    </row>
    <row r="67" spans="1:6" x14ac:dyDescent="0.5">
      <c r="A67" s="63">
        <v>45292</v>
      </c>
      <c r="B67" s="15">
        <v>115.3</v>
      </c>
      <c r="C67" s="15">
        <v>99.2</v>
      </c>
      <c r="E67" s="20"/>
      <c r="F67" s="20"/>
    </row>
    <row r="68" spans="1:6" x14ac:dyDescent="0.5">
      <c r="A68" s="63">
        <v>45323</v>
      </c>
      <c r="B68" s="15">
        <v>114.8</v>
      </c>
      <c r="C68" s="15">
        <v>98.8</v>
      </c>
      <c r="E68" s="20"/>
      <c r="F68" s="20"/>
    </row>
    <row r="69" spans="1:6" x14ac:dyDescent="0.5">
      <c r="A69" s="63">
        <v>45352</v>
      </c>
      <c r="B69" s="15">
        <v>114</v>
      </c>
      <c r="C69" s="15">
        <v>98.7</v>
      </c>
      <c r="E69" s="20"/>
      <c r="F69" s="20"/>
    </row>
    <row r="70" spans="1:6" x14ac:dyDescent="0.5">
      <c r="A70" s="63">
        <v>45383</v>
      </c>
      <c r="B70" s="15">
        <v>112.2</v>
      </c>
      <c r="C70" s="15">
        <v>98.8</v>
      </c>
      <c r="E70" s="20"/>
      <c r="F70" s="20"/>
    </row>
    <row r="71" spans="1:6" x14ac:dyDescent="0.5">
      <c r="A71" s="63">
        <v>45413</v>
      </c>
      <c r="B71" s="15">
        <v>111.7</v>
      </c>
      <c r="C71" s="15">
        <v>98.8</v>
      </c>
      <c r="E71" s="20"/>
      <c r="F71" s="20"/>
    </row>
    <row r="72" spans="1:6" x14ac:dyDescent="0.5">
      <c r="A72" s="63">
        <v>45444</v>
      </c>
      <c r="B72" s="15">
        <v>110.5</v>
      </c>
      <c r="C72" s="15">
        <v>98.4</v>
      </c>
      <c r="E72" s="20"/>
      <c r="F72" s="20"/>
    </row>
    <row r="73" spans="1:6" x14ac:dyDescent="0.5">
      <c r="A73" s="63">
        <v>45474</v>
      </c>
      <c r="B73" s="15">
        <v>107.1</v>
      </c>
      <c r="C73" s="15">
        <v>98</v>
      </c>
      <c r="E73" s="20"/>
      <c r="F73" s="20"/>
    </row>
    <row r="74" spans="1:6" x14ac:dyDescent="0.5">
      <c r="A74" s="63">
        <v>45505</v>
      </c>
      <c r="B74" s="15">
        <v>104.7</v>
      </c>
      <c r="C74" s="15">
        <v>97.5</v>
      </c>
      <c r="E74" s="20"/>
      <c r="F74" s="20"/>
    </row>
    <row r="75" spans="1:6" x14ac:dyDescent="0.5">
      <c r="A75" s="65">
        <v>45536</v>
      </c>
      <c r="B75" s="54">
        <v>102.8</v>
      </c>
      <c r="C75" s="54">
        <v>98.1</v>
      </c>
      <c r="E75" s="20"/>
      <c r="F75" s="20"/>
    </row>
    <row r="76" spans="1:6" ht="84.6" x14ac:dyDescent="0.5">
      <c r="A76" s="76" t="s">
        <v>56</v>
      </c>
      <c r="B76" s="12"/>
      <c r="C76" s="12"/>
    </row>
  </sheetData>
  <pageMargins left="0.7" right="0.7" top="0.75" bottom="0.75" header="0.3" footer="0.3"/>
  <pageSetup paperSize="9" orientation="portrait" verticalDpi="0"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D5E4A-5C63-4279-8F58-3F77E04ED9DF}">
  <dimension ref="A1:C17"/>
  <sheetViews>
    <sheetView workbookViewId="0"/>
  </sheetViews>
  <sheetFormatPr defaultRowHeight="14.1" x14ac:dyDescent="0.5"/>
  <cols>
    <col min="1" max="1" width="34.76171875" customWidth="1"/>
    <col min="2" max="2" width="25.85546875" customWidth="1"/>
    <col min="3" max="3" width="23.76171875" customWidth="1"/>
  </cols>
  <sheetData>
    <row r="1" spans="1:3" ht="19.2" x14ac:dyDescent="0.7">
      <c r="A1" s="3" t="str">
        <f>Contents!A35</f>
        <v>Page 20 top: Coverage of the minimum wage by youth rate population, 2011-2024</v>
      </c>
    </row>
    <row r="2" spans="1:3" x14ac:dyDescent="0.5">
      <c r="A2" s="125" t="s">
        <v>8</v>
      </c>
      <c r="B2" s="53" t="s">
        <v>391</v>
      </c>
      <c r="C2" s="53" t="s">
        <v>392</v>
      </c>
    </row>
    <row r="3" spans="1:3" x14ac:dyDescent="0.5">
      <c r="A3" s="17">
        <v>2011</v>
      </c>
      <c r="B3" s="67">
        <v>12.7</v>
      </c>
      <c r="C3" s="67">
        <v>12.5</v>
      </c>
    </row>
    <row r="4" spans="1:3" x14ac:dyDescent="0.5">
      <c r="A4" s="17">
        <v>2012</v>
      </c>
      <c r="B4" s="67">
        <v>14.1</v>
      </c>
      <c r="C4" s="67">
        <v>15.5</v>
      </c>
    </row>
    <row r="5" spans="1:3" x14ac:dyDescent="0.5">
      <c r="A5" s="17">
        <v>2013</v>
      </c>
      <c r="B5" s="67">
        <v>7.6</v>
      </c>
      <c r="C5" s="67">
        <v>12.2</v>
      </c>
    </row>
    <row r="6" spans="1:3" x14ac:dyDescent="0.5">
      <c r="A6" s="17">
        <v>2014</v>
      </c>
      <c r="B6" s="67">
        <v>10.1</v>
      </c>
      <c r="C6" s="67">
        <v>12.3</v>
      </c>
    </row>
    <row r="7" spans="1:3" x14ac:dyDescent="0.5">
      <c r="A7" s="17">
        <v>2015</v>
      </c>
      <c r="B7" s="67">
        <v>10.1</v>
      </c>
      <c r="C7" s="67">
        <v>12</v>
      </c>
    </row>
    <row r="8" spans="1:3" x14ac:dyDescent="0.5">
      <c r="A8" s="17">
        <v>2016</v>
      </c>
      <c r="B8" s="67">
        <v>9.3000000000000007</v>
      </c>
      <c r="C8" s="67">
        <v>11.5</v>
      </c>
    </row>
    <row r="9" spans="1:3" x14ac:dyDescent="0.5">
      <c r="A9" s="17">
        <v>2017</v>
      </c>
      <c r="B9" s="67">
        <v>12.2</v>
      </c>
      <c r="C9" s="67">
        <v>11.9</v>
      </c>
    </row>
    <row r="10" spans="1:3" x14ac:dyDescent="0.5">
      <c r="A10" s="17">
        <v>2018</v>
      </c>
      <c r="B10" s="67">
        <v>13.2</v>
      </c>
      <c r="C10" s="67">
        <v>12.1</v>
      </c>
    </row>
    <row r="11" spans="1:3" x14ac:dyDescent="0.5">
      <c r="A11" s="17">
        <v>2019</v>
      </c>
      <c r="B11" s="67">
        <v>12.4</v>
      </c>
      <c r="C11" s="67">
        <v>11.9</v>
      </c>
    </row>
    <row r="12" spans="1:3" x14ac:dyDescent="0.5">
      <c r="A12" s="17">
        <v>2020</v>
      </c>
      <c r="B12" s="67">
        <v>12.8</v>
      </c>
      <c r="C12" s="67">
        <v>13</v>
      </c>
    </row>
    <row r="13" spans="1:3" x14ac:dyDescent="0.5">
      <c r="A13" s="17">
        <v>2021</v>
      </c>
      <c r="B13" s="67">
        <v>14.6</v>
      </c>
      <c r="C13" s="67">
        <v>15.7</v>
      </c>
    </row>
    <row r="14" spans="1:3" x14ac:dyDescent="0.5">
      <c r="A14" s="17">
        <v>2022</v>
      </c>
      <c r="B14" s="67">
        <v>8.5</v>
      </c>
      <c r="C14" s="67">
        <v>9.5</v>
      </c>
    </row>
    <row r="15" spans="1:3" x14ac:dyDescent="0.5">
      <c r="A15" s="17">
        <v>2023</v>
      </c>
      <c r="B15" s="67">
        <v>9.6</v>
      </c>
      <c r="C15" s="67">
        <v>8.4</v>
      </c>
    </row>
    <row r="16" spans="1:3" x14ac:dyDescent="0.5">
      <c r="A16" s="109">
        <v>2024</v>
      </c>
      <c r="B16" s="68">
        <v>15.5</v>
      </c>
      <c r="C16" s="68">
        <v>9.4</v>
      </c>
    </row>
    <row r="17" spans="1:3" ht="56.4" x14ac:dyDescent="0.5">
      <c r="A17" s="33" t="s">
        <v>58</v>
      </c>
      <c r="B17" s="67"/>
      <c r="C17" s="67"/>
    </row>
  </sheetData>
  <pageMargins left="0.7" right="0.7" top="0.75" bottom="0.75" header="0.3" footer="0.3"/>
  <pageSetup paperSize="9" orientation="portrait" verticalDpi="0"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3B19-87FB-4C24-A09B-7CFD9F109B04}">
  <dimension ref="A1:G7"/>
  <sheetViews>
    <sheetView workbookViewId="0"/>
  </sheetViews>
  <sheetFormatPr defaultRowHeight="14.1" x14ac:dyDescent="0.5"/>
  <cols>
    <col min="1" max="1" width="40" customWidth="1"/>
    <col min="2" max="7" width="21" bestFit="1" customWidth="1"/>
  </cols>
  <sheetData>
    <row r="1" spans="1:7" ht="19.2" x14ac:dyDescent="0.7">
      <c r="A1" s="3" t="str">
        <f>Contents!A36</f>
        <v>Page 20 bottom: Effective coverage of age-related minimum wages and NLW by age rate, 2019, 2023 and 2024</v>
      </c>
    </row>
    <row r="2" spans="1:7" s="2" customFormat="1" ht="34.5" customHeight="1" x14ac:dyDescent="0.5">
      <c r="A2" s="125" t="s">
        <v>50</v>
      </c>
      <c r="B2" s="129" t="s">
        <v>393</v>
      </c>
      <c r="C2" s="129" t="s">
        <v>394</v>
      </c>
      <c r="D2" s="129" t="s">
        <v>395</v>
      </c>
      <c r="E2" s="70" t="s">
        <v>396</v>
      </c>
      <c r="F2" s="70" t="s">
        <v>397</v>
      </c>
      <c r="G2" s="70" t="s">
        <v>398</v>
      </c>
    </row>
    <row r="3" spans="1:7" x14ac:dyDescent="0.5">
      <c r="A3" s="17" t="s">
        <v>46</v>
      </c>
      <c r="B3" s="69">
        <v>12.4</v>
      </c>
      <c r="C3" s="69">
        <v>9.6</v>
      </c>
      <c r="D3" s="69">
        <v>15.5</v>
      </c>
      <c r="E3" s="69">
        <v>11.9</v>
      </c>
      <c r="F3" s="69">
        <v>8.4</v>
      </c>
      <c r="G3" s="69">
        <v>9.4</v>
      </c>
    </row>
    <row r="4" spans="1:7" x14ac:dyDescent="0.5">
      <c r="A4" s="17" t="s">
        <v>47</v>
      </c>
      <c r="B4" s="69">
        <v>64</v>
      </c>
      <c r="C4" s="69">
        <v>64.400000000000006</v>
      </c>
      <c r="D4" s="69">
        <v>59.6</v>
      </c>
      <c r="E4" s="69">
        <v>32.799999999999997</v>
      </c>
      <c r="F4" s="69">
        <v>29.8</v>
      </c>
      <c r="G4" s="69">
        <v>29.6</v>
      </c>
    </row>
    <row r="5" spans="1:7" x14ac:dyDescent="0.5">
      <c r="A5" s="17" t="s">
        <v>48</v>
      </c>
      <c r="B5" s="69">
        <v>2.2999999999999998</v>
      </c>
      <c r="C5" s="69">
        <v>2</v>
      </c>
      <c r="D5" s="69">
        <v>2.9</v>
      </c>
      <c r="E5" s="69">
        <v>4.7</v>
      </c>
      <c r="F5" s="69">
        <v>4.9000000000000004</v>
      </c>
      <c r="G5" s="69">
        <v>6.7</v>
      </c>
    </row>
    <row r="6" spans="1:7" x14ac:dyDescent="0.5">
      <c r="A6" s="109" t="s">
        <v>49</v>
      </c>
      <c r="B6" s="72">
        <v>21.3</v>
      </c>
      <c r="C6" s="72">
        <v>24</v>
      </c>
      <c r="D6" s="72">
        <v>21.9</v>
      </c>
      <c r="E6" s="72">
        <v>50.7</v>
      </c>
      <c r="F6" s="72">
        <v>57</v>
      </c>
      <c r="G6" s="72">
        <v>54.4</v>
      </c>
    </row>
    <row r="7" spans="1:7" ht="56.4" x14ac:dyDescent="0.5">
      <c r="A7" s="13" t="s">
        <v>57</v>
      </c>
      <c r="B7" s="28"/>
      <c r="C7" s="28"/>
      <c r="D7" s="28"/>
      <c r="E7" s="28"/>
      <c r="F7" s="12"/>
      <c r="G7" s="12"/>
    </row>
  </sheetData>
  <phoneticPr fontId="16" type="noConversion"/>
  <pageMargins left="0.7" right="0.7" top="0.75" bottom="0.75" header="0.3" footer="0.3"/>
  <pageSetup paperSize="9" orientation="portrait" verticalDpi="0"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16C6B-5E31-4DFF-BC93-68F0EAD89789}">
  <dimension ref="A1:E31"/>
  <sheetViews>
    <sheetView zoomScaleNormal="100" workbookViewId="0"/>
  </sheetViews>
  <sheetFormatPr defaultRowHeight="14.1" x14ac:dyDescent="0.5"/>
  <cols>
    <col min="1" max="1" width="34.76171875" style="6" customWidth="1"/>
    <col min="2" max="2" width="20" customWidth="1"/>
    <col min="3" max="3" width="26" customWidth="1"/>
    <col min="4" max="4" width="25.140625" customWidth="1"/>
    <col min="5" max="5" width="25.47265625" customWidth="1"/>
  </cols>
  <sheetData>
    <row r="1" spans="1:5" ht="19.2" x14ac:dyDescent="0.7">
      <c r="A1" s="77" t="str">
        <f>Contents!A37</f>
        <v>Page 21: Youth rates as a proportion of the adult rate, 1999-2025</v>
      </c>
      <c r="B1" s="3"/>
      <c r="C1" s="3"/>
    </row>
    <row r="2" spans="1:5" x14ac:dyDescent="0.5">
      <c r="A2" s="125" t="s">
        <v>53</v>
      </c>
      <c r="B2" s="53" t="s">
        <v>54</v>
      </c>
      <c r="C2" s="53" t="s">
        <v>399</v>
      </c>
      <c r="D2" s="53" t="s">
        <v>390</v>
      </c>
      <c r="E2" s="53" t="s">
        <v>389</v>
      </c>
    </row>
    <row r="3" spans="1:5" x14ac:dyDescent="0.5">
      <c r="A3" s="111">
        <v>36251</v>
      </c>
      <c r="B3" s="12">
        <v>100</v>
      </c>
      <c r="C3" s="92">
        <v>83.33</v>
      </c>
      <c r="D3" s="12"/>
      <c r="E3" s="12"/>
    </row>
    <row r="4" spans="1:5" x14ac:dyDescent="0.5">
      <c r="A4" s="112">
        <v>36800</v>
      </c>
      <c r="B4" s="12">
        <v>100</v>
      </c>
      <c r="C4" s="92">
        <v>86.49</v>
      </c>
      <c r="D4" s="12"/>
      <c r="E4" s="12"/>
    </row>
    <row r="5" spans="1:5" x14ac:dyDescent="0.5">
      <c r="A5" s="112">
        <v>37165</v>
      </c>
      <c r="B5" s="12">
        <v>100</v>
      </c>
      <c r="C5" s="92">
        <v>85.37</v>
      </c>
      <c r="D5" s="12"/>
      <c r="E5" s="12"/>
    </row>
    <row r="6" spans="1:5" x14ac:dyDescent="0.5">
      <c r="A6" s="112">
        <v>37530</v>
      </c>
      <c r="B6" s="12">
        <v>100</v>
      </c>
      <c r="C6" s="92">
        <v>85.71</v>
      </c>
      <c r="D6" s="12"/>
      <c r="E6" s="12"/>
    </row>
    <row r="7" spans="1:5" x14ac:dyDescent="0.5">
      <c r="A7" s="112">
        <v>37895</v>
      </c>
      <c r="B7" s="12">
        <v>100</v>
      </c>
      <c r="C7" s="92">
        <v>84.44</v>
      </c>
      <c r="D7" s="12"/>
      <c r="E7" s="12"/>
    </row>
    <row r="8" spans="1:5" x14ac:dyDescent="0.5">
      <c r="A8" s="112">
        <v>38261</v>
      </c>
      <c r="B8" s="12">
        <v>100</v>
      </c>
      <c r="C8" s="92">
        <v>84.54</v>
      </c>
      <c r="D8" s="12"/>
      <c r="E8" s="92">
        <v>61.86</v>
      </c>
    </row>
    <row r="9" spans="1:5" x14ac:dyDescent="0.5">
      <c r="A9" s="112">
        <v>38626</v>
      </c>
      <c r="B9" s="12">
        <v>100</v>
      </c>
      <c r="C9" s="92">
        <v>84.16</v>
      </c>
      <c r="D9" s="12"/>
      <c r="E9" s="92">
        <v>59.41</v>
      </c>
    </row>
    <row r="10" spans="1:5" x14ac:dyDescent="0.5">
      <c r="A10" s="112">
        <v>38991</v>
      </c>
      <c r="B10" s="12">
        <v>100</v>
      </c>
      <c r="C10" s="92">
        <v>83.18</v>
      </c>
      <c r="D10" s="12"/>
      <c r="E10" s="92">
        <v>61.68</v>
      </c>
    </row>
    <row r="11" spans="1:5" x14ac:dyDescent="0.5">
      <c r="A11" s="112">
        <v>39356</v>
      </c>
      <c r="B11" s="12">
        <v>100</v>
      </c>
      <c r="C11" s="92">
        <v>83.33</v>
      </c>
      <c r="D11" s="12"/>
      <c r="E11" s="92">
        <v>61.59</v>
      </c>
    </row>
    <row r="12" spans="1:5" x14ac:dyDescent="0.5">
      <c r="A12" s="112">
        <v>39722</v>
      </c>
      <c r="B12" s="12">
        <v>100</v>
      </c>
      <c r="C12" s="92">
        <v>83.25</v>
      </c>
      <c r="D12" s="12"/>
      <c r="E12" s="92">
        <v>61.61</v>
      </c>
    </row>
    <row r="13" spans="1:5" x14ac:dyDescent="0.5">
      <c r="A13" s="112">
        <v>40087</v>
      </c>
      <c r="B13" s="12">
        <v>100</v>
      </c>
      <c r="C13" s="92">
        <v>83.28</v>
      </c>
      <c r="D13" s="12"/>
      <c r="E13" s="92">
        <v>61.55</v>
      </c>
    </row>
    <row r="14" spans="1:5" x14ac:dyDescent="0.5">
      <c r="A14" s="112">
        <v>40452</v>
      </c>
      <c r="B14" s="12">
        <v>100</v>
      </c>
      <c r="C14" s="12"/>
      <c r="D14" s="12">
        <v>82.97</v>
      </c>
      <c r="E14" s="92">
        <v>61.38</v>
      </c>
    </row>
    <row r="15" spans="1:5" x14ac:dyDescent="0.5">
      <c r="A15" s="112">
        <v>40817</v>
      </c>
      <c r="B15" s="12">
        <v>100</v>
      </c>
      <c r="C15" s="12"/>
      <c r="D15" s="12">
        <v>81.91</v>
      </c>
      <c r="E15" s="92">
        <v>60.53</v>
      </c>
    </row>
    <row r="16" spans="1:5" x14ac:dyDescent="0.5">
      <c r="A16" s="112">
        <v>41183</v>
      </c>
      <c r="B16" s="12">
        <v>100</v>
      </c>
      <c r="C16" s="12"/>
      <c r="D16" s="12">
        <v>80.45</v>
      </c>
      <c r="E16" s="92">
        <v>59.45</v>
      </c>
    </row>
    <row r="17" spans="1:5" x14ac:dyDescent="0.5">
      <c r="A17" s="112">
        <v>41548</v>
      </c>
      <c r="B17" s="12">
        <v>100</v>
      </c>
      <c r="C17" s="12"/>
      <c r="D17" s="12">
        <v>79.709999999999994</v>
      </c>
      <c r="E17" s="92">
        <v>58.95</v>
      </c>
    </row>
    <row r="18" spans="1:5" x14ac:dyDescent="0.5">
      <c r="A18" s="112">
        <v>41913</v>
      </c>
      <c r="B18" s="12">
        <v>100</v>
      </c>
      <c r="C18" s="12"/>
      <c r="D18" s="12">
        <v>78.92</v>
      </c>
      <c r="E18" s="92">
        <v>58.31</v>
      </c>
    </row>
    <row r="19" spans="1:5" x14ac:dyDescent="0.5">
      <c r="A19" s="112">
        <v>42278</v>
      </c>
      <c r="B19" s="12">
        <v>100</v>
      </c>
      <c r="C19" s="12"/>
      <c r="D19" s="22">
        <v>79.099999999999994</v>
      </c>
      <c r="E19" s="92">
        <v>57.76</v>
      </c>
    </row>
    <row r="20" spans="1:5" x14ac:dyDescent="0.5">
      <c r="A20" s="112">
        <v>42461</v>
      </c>
      <c r="B20" s="12">
        <v>100</v>
      </c>
      <c r="C20" s="12"/>
      <c r="D20" s="12">
        <v>73.61</v>
      </c>
      <c r="E20" s="92">
        <v>53.75</v>
      </c>
    </row>
    <row r="21" spans="1:5" x14ac:dyDescent="0.5">
      <c r="A21" s="112">
        <v>42644</v>
      </c>
      <c r="B21" s="12">
        <v>100</v>
      </c>
      <c r="C21" s="12"/>
      <c r="D21" s="12">
        <v>77.08</v>
      </c>
      <c r="E21" s="92">
        <v>55.56</v>
      </c>
    </row>
    <row r="22" spans="1:5" x14ac:dyDescent="0.5">
      <c r="A22" s="112">
        <v>42826</v>
      </c>
      <c r="B22" s="12">
        <v>100</v>
      </c>
      <c r="C22" s="12"/>
      <c r="D22" s="12">
        <v>74.67</v>
      </c>
      <c r="E22" s="92">
        <v>54</v>
      </c>
    </row>
    <row r="23" spans="1:5" x14ac:dyDescent="0.5">
      <c r="A23" s="112">
        <v>43191</v>
      </c>
      <c r="B23" s="12">
        <v>100</v>
      </c>
      <c r="C23" s="12"/>
      <c r="D23" s="12">
        <v>75.349999999999994</v>
      </c>
      <c r="E23" s="92">
        <v>53.64</v>
      </c>
    </row>
    <row r="24" spans="1:5" x14ac:dyDescent="0.5">
      <c r="A24" s="112">
        <v>43556</v>
      </c>
      <c r="B24" s="12">
        <v>100</v>
      </c>
      <c r="C24" s="12"/>
      <c r="D24" s="12">
        <v>74.91</v>
      </c>
      <c r="E24" s="92">
        <v>52.98</v>
      </c>
    </row>
    <row r="25" spans="1:5" x14ac:dyDescent="0.5">
      <c r="A25" s="112">
        <v>43922</v>
      </c>
      <c r="B25" s="12">
        <v>100</v>
      </c>
      <c r="C25" s="12"/>
      <c r="D25" s="12">
        <v>73.97</v>
      </c>
      <c r="E25" s="92">
        <v>52.18</v>
      </c>
    </row>
    <row r="26" spans="1:5" x14ac:dyDescent="0.5">
      <c r="A26" s="112">
        <v>44287</v>
      </c>
      <c r="B26" s="12">
        <v>100</v>
      </c>
      <c r="C26" s="12"/>
      <c r="D26" s="12">
        <v>73.63</v>
      </c>
      <c r="E26" s="92">
        <v>51.85</v>
      </c>
    </row>
    <row r="27" spans="1:5" x14ac:dyDescent="0.5">
      <c r="A27" s="112">
        <v>44652</v>
      </c>
      <c r="B27" s="12">
        <v>100</v>
      </c>
      <c r="C27" s="12"/>
      <c r="D27" s="12">
        <v>71.89</v>
      </c>
      <c r="E27" s="92">
        <v>50.63</v>
      </c>
    </row>
    <row r="28" spans="1:5" x14ac:dyDescent="0.5">
      <c r="A28" s="112">
        <v>45017</v>
      </c>
      <c r="B28" s="12">
        <v>100</v>
      </c>
      <c r="C28" s="12"/>
      <c r="D28" s="12">
        <v>71.88</v>
      </c>
      <c r="E28" s="92">
        <v>50.67</v>
      </c>
    </row>
    <row r="29" spans="1:5" x14ac:dyDescent="0.5">
      <c r="A29" s="112">
        <v>45383</v>
      </c>
      <c r="B29" s="12">
        <v>100</v>
      </c>
      <c r="C29" s="12"/>
      <c r="D29" s="12">
        <v>75.17</v>
      </c>
      <c r="E29" s="92">
        <v>55.94</v>
      </c>
    </row>
    <row r="30" spans="1:5" x14ac:dyDescent="0.5">
      <c r="A30" s="113">
        <v>45749</v>
      </c>
      <c r="B30" s="55">
        <v>100</v>
      </c>
      <c r="C30" s="55"/>
      <c r="D30" s="128">
        <v>81.900000000000006</v>
      </c>
      <c r="E30" s="93">
        <v>61.83</v>
      </c>
    </row>
    <row r="31" spans="1:5" ht="84.6" x14ac:dyDescent="0.5">
      <c r="A31" s="51" t="s">
        <v>59</v>
      </c>
      <c r="B31" s="75"/>
      <c r="C31" s="12"/>
      <c r="D31" s="66"/>
      <c r="E31" s="66"/>
    </row>
  </sheetData>
  <phoneticPr fontId="16" type="noConversion"/>
  <pageMargins left="0.7" right="0.7" top="0.75" bottom="0.75" header="0.3" footer="0.3"/>
  <pageSetup paperSize="9" orientation="portrait" verticalDpi="0"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5F354-35D5-4063-98F4-B998D6E00938}">
  <dimension ref="A1:C64"/>
  <sheetViews>
    <sheetView zoomScaleNormal="100" workbookViewId="0"/>
  </sheetViews>
  <sheetFormatPr defaultRowHeight="14.1" x14ac:dyDescent="0.5"/>
  <cols>
    <col min="1" max="1" width="40" customWidth="1"/>
    <col min="2" max="2" width="26.234375" customWidth="1"/>
    <col min="3" max="3" width="14.6171875" customWidth="1"/>
  </cols>
  <sheetData>
    <row r="1" spans="1:3" ht="19.2" x14ac:dyDescent="0.7">
      <c r="A1" s="3" t="str">
        <f>Contents!A38</f>
        <v>Page 22 left: UK job vacancies and apprenticeship vacancies in England (September 2019=100), 2019-2024</v>
      </c>
    </row>
    <row r="2" spans="1:3" x14ac:dyDescent="0.5">
      <c r="A2" s="114" t="s">
        <v>9</v>
      </c>
      <c r="B2" s="70" t="s">
        <v>64</v>
      </c>
      <c r="C2" s="70" t="s">
        <v>65</v>
      </c>
    </row>
    <row r="3" spans="1:3" x14ac:dyDescent="0.5">
      <c r="A3" s="115">
        <v>43647</v>
      </c>
      <c r="B3" s="15">
        <v>103.5</v>
      </c>
      <c r="C3" s="15">
        <v>101.3</v>
      </c>
    </row>
    <row r="4" spans="1:3" x14ac:dyDescent="0.5">
      <c r="A4" s="115">
        <v>43678</v>
      </c>
      <c r="B4" s="15">
        <v>101.3</v>
      </c>
      <c r="C4" s="15">
        <v>100.6</v>
      </c>
    </row>
    <row r="5" spans="1:3" x14ac:dyDescent="0.5">
      <c r="A5" s="115">
        <v>43709</v>
      </c>
      <c r="B5" s="15">
        <v>100</v>
      </c>
      <c r="C5" s="15">
        <v>100</v>
      </c>
    </row>
    <row r="6" spans="1:3" x14ac:dyDescent="0.5">
      <c r="A6" s="115">
        <v>43739</v>
      </c>
      <c r="B6" s="15">
        <v>97.2</v>
      </c>
      <c r="C6" s="15">
        <v>99.8</v>
      </c>
    </row>
    <row r="7" spans="1:3" x14ac:dyDescent="0.5">
      <c r="A7" s="115">
        <v>43770</v>
      </c>
      <c r="B7" s="15">
        <v>94.8</v>
      </c>
      <c r="C7" s="15">
        <v>99</v>
      </c>
    </row>
    <row r="8" spans="1:3" x14ac:dyDescent="0.5">
      <c r="A8" s="115">
        <v>43800</v>
      </c>
      <c r="B8" s="15">
        <v>93.8</v>
      </c>
      <c r="C8" s="15">
        <v>98.6</v>
      </c>
    </row>
    <row r="9" spans="1:3" x14ac:dyDescent="0.5">
      <c r="A9" s="115">
        <v>43831</v>
      </c>
      <c r="B9" s="15">
        <v>92</v>
      </c>
      <c r="C9" s="15">
        <v>98.5</v>
      </c>
    </row>
    <row r="10" spans="1:3" x14ac:dyDescent="0.5">
      <c r="A10" s="115">
        <v>43862</v>
      </c>
      <c r="B10" s="15">
        <v>92.8</v>
      </c>
      <c r="C10" s="15">
        <v>98.1</v>
      </c>
    </row>
    <row r="11" spans="1:3" x14ac:dyDescent="0.5">
      <c r="A11" s="115">
        <v>43891</v>
      </c>
      <c r="B11" s="15">
        <v>89.1</v>
      </c>
      <c r="C11" s="15">
        <v>97.2</v>
      </c>
    </row>
    <row r="12" spans="1:3" x14ac:dyDescent="0.5">
      <c r="A12" s="115">
        <v>43922</v>
      </c>
      <c r="B12" s="15">
        <v>82.8</v>
      </c>
      <c r="C12" s="15">
        <v>92.5</v>
      </c>
    </row>
    <row r="13" spans="1:3" x14ac:dyDescent="0.5">
      <c r="A13" s="115">
        <v>43952</v>
      </c>
      <c r="B13" s="15">
        <v>74.900000000000006</v>
      </c>
      <c r="C13" s="15">
        <v>87.3</v>
      </c>
    </row>
    <row r="14" spans="1:3" x14ac:dyDescent="0.5">
      <c r="A14" s="115">
        <v>43983</v>
      </c>
      <c r="B14" s="15">
        <v>69.2</v>
      </c>
      <c r="C14" s="15">
        <v>82.4</v>
      </c>
    </row>
    <row r="15" spans="1:3" x14ac:dyDescent="0.5">
      <c r="A15" s="115">
        <v>44013</v>
      </c>
      <c r="B15" s="15">
        <v>67.2</v>
      </c>
      <c r="C15" s="15">
        <v>78.900000000000006</v>
      </c>
    </row>
    <row r="16" spans="1:3" x14ac:dyDescent="0.5">
      <c r="A16" s="115">
        <v>44044</v>
      </c>
      <c r="B16" s="15">
        <v>64.8</v>
      </c>
      <c r="C16" s="15">
        <v>75.7</v>
      </c>
    </row>
    <row r="17" spans="1:3" x14ac:dyDescent="0.5">
      <c r="A17" s="115">
        <v>44075</v>
      </c>
      <c r="B17" s="15">
        <v>63.9</v>
      </c>
      <c r="C17" s="15">
        <v>72.5</v>
      </c>
    </row>
    <row r="18" spans="1:3" x14ac:dyDescent="0.5">
      <c r="A18" s="115">
        <v>44105</v>
      </c>
      <c r="B18" s="15">
        <v>63.2</v>
      </c>
      <c r="C18" s="15">
        <v>70.599999999999994</v>
      </c>
    </row>
    <row r="19" spans="1:3" x14ac:dyDescent="0.5">
      <c r="A19" s="115">
        <v>44136</v>
      </c>
      <c r="B19" s="15">
        <v>62.5</v>
      </c>
      <c r="C19" s="15">
        <v>68.2</v>
      </c>
    </row>
    <row r="20" spans="1:3" x14ac:dyDescent="0.5">
      <c r="A20" s="115">
        <v>44166</v>
      </c>
      <c r="B20" s="15">
        <v>63.2</v>
      </c>
      <c r="C20" s="15">
        <v>66.2</v>
      </c>
    </row>
    <row r="21" spans="1:3" x14ac:dyDescent="0.5">
      <c r="A21" s="115">
        <v>44197</v>
      </c>
      <c r="B21" s="15">
        <v>60.6</v>
      </c>
      <c r="C21" s="15">
        <v>64.7</v>
      </c>
    </row>
    <row r="22" spans="1:3" x14ac:dyDescent="0.5">
      <c r="A22" s="115">
        <v>44228</v>
      </c>
      <c r="B22" s="15">
        <v>56.6</v>
      </c>
      <c r="C22" s="15">
        <v>62.3</v>
      </c>
    </row>
    <row r="23" spans="1:3" x14ac:dyDescent="0.5">
      <c r="A23" s="115">
        <v>44256</v>
      </c>
      <c r="B23" s="15">
        <v>59.1</v>
      </c>
      <c r="C23" s="15">
        <v>61.2</v>
      </c>
    </row>
    <row r="24" spans="1:3" x14ac:dyDescent="0.5">
      <c r="A24" s="115">
        <v>44287</v>
      </c>
      <c r="B24" s="15">
        <v>67.099999999999994</v>
      </c>
      <c r="C24" s="15">
        <v>65.400000000000006</v>
      </c>
    </row>
    <row r="25" spans="1:3" x14ac:dyDescent="0.5">
      <c r="A25" s="115">
        <v>44317</v>
      </c>
      <c r="B25" s="15">
        <v>75.2</v>
      </c>
      <c r="C25" s="15">
        <v>71</v>
      </c>
    </row>
    <row r="26" spans="1:3" x14ac:dyDescent="0.5">
      <c r="A26" s="115">
        <v>44348</v>
      </c>
      <c r="B26" s="15">
        <v>85.2</v>
      </c>
      <c r="C26" s="15">
        <v>77.400000000000006</v>
      </c>
    </row>
    <row r="27" spans="1:3" x14ac:dyDescent="0.5">
      <c r="A27" s="115">
        <v>44378</v>
      </c>
      <c r="B27" s="15">
        <v>91.7</v>
      </c>
      <c r="C27" s="15">
        <v>83.4</v>
      </c>
    </row>
    <row r="28" spans="1:3" x14ac:dyDescent="0.5">
      <c r="A28" s="115">
        <v>44409</v>
      </c>
      <c r="B28" s="15">
        <v>98.5</v>
      </c>
      <c r="C28" s="15">
        <v>89.7</v>
      </c>
    </row>
    <row r="29" spans="1:3" x14ac:dyDescent="0.5">
      <c r="A29" s="115">
        <v>44440</v>
      </c>
      <c r="B29" s="15">
        <v>103.7</v>
      </c>
      <c r="C29" s="15">
        <v>96.3</v>
      </c>
    </row>
    <row r="30" spans="1:3" x14ac:dyDescent="0.5">
      <c r="A30" s="115">
        <v>44470</v>
      </c>
      <c r="B30" s="15">
        <v>107.9</v>
      </c>
      <c r="C30" s="15">
        <v>103.2</v>
      </c>
    </row>
    <row r="31" spans="1:3" x14ac:dyDescent="0.5">
      <c r="A31" s="115">
        <v>44501</v>
      </c>
      <c r="B31" s="15">
        <v>115.8</v>
      </c>
      <c r="C31" s="15">
        <v>109.5</v>
      </c>
    </row>
    <row r="32" spans="1:3" x14ac:dyDescent="0.5">
      <c r="A32" s="115">
        <v>44531</v>
      </c>
      <c r="B32" s="15">
        <v>118.1</v>
      </c>
      <c r="C32" s="15">
        <v>115.5</v>
      </c>
    </row>
    <row r="33" spans="1:3" x14ac:dyDescent="0.5">
      <c r="A33" s="115">
        <v>44562</v>
      </c>
      <c r="B33" s="15">
        <v>123.1</v>
      </c>
      <c r="C33" s="15">
        <v>122.3</v>
      </c>
    </row>
    <row r="34" spans="1:3" x14ac:dyDescent="0.5">
      <c r="A34" s="115">
        <v>44593</v>
      </c>
      <c r="B34" s="15">
        <v>130.6</v>
      </c>
      <c r="C34" s="15">
        <v>129</v>
      </c>
    </row>
    <row r="35" spans="1:3" x14ac:dyDescent="0.5">
      <c r="A35" s="115">
        <v>44621</v>
      </c>
      <c r="B35" s="15">
        <v>135.80000000000001</v>
      </c>
      <c r="C35" s="15">
        <v>135.30000000000001</v>
      </c>
    </row>
    <row r="36" spans="1:3" x14ac:dyDescent="0.5">
      <c r="A36" s="115">
        <v>44652</v>
      </c>
      <c r="B36" s="15">
        <v>133.5</v>
      </c>
      <c r="C36" s="15">
        <v>141.30000000000001</v>
      </c>
    </row>
    <row r="37" spans="1:3" x14ac:dyDescent="0.5">
      <c r="A37" s="115">
        <v>44682</v>
      </c>
      <c r="B37" s="15">
        <v>135.69999999999999</v>
      </c>
      <c r="C37" s="15">
        <v>145.19999999999999</v>
      </c>
    </row>
    <row r="38" spans="1:3" x14ac:dyDescent="0.5">
      <c r="A38" s="115">
        <v>44713</v>
      </c>
      <c r="B38" s="15">
        <v>133.4</v>
      </c>
      <c r="C38" s="15">
        <v>148.19999999999999</v>
      </c>
    </row>
    <row r="39" spans="1:3" x14ac:dyDescent="0.5">
      <c r="A39" s="115">
        <v>44743</v>
      </c>
      <c r="B39" s="15">
        <v>129.19999999999999</v>
      </c>
      <c r="C39" s="15">
        <v>150.6</v>
      </c>
    </row>
    <row r="40" spans="1:3" x14ac:dyDescent="0.5">
      <c r="A40" s="115">
        <v>44774</v>
      </c>
      <c r="B40" s="15">
        <v>126.2</v>
      </c>
      <c r="C40" s="15">
        <v>151.4</v>
      </c>
    </row>
    <row r="41" spans="1:3" x14ac:dyDescent="0.5">
      <c r="A41" s="115">
        <v>44805</v>
      </c>
      <c r="B41" s="15">
        <v>122.6</v>
      </c>
      <c r="C41" s="15">
        <v>151.5</v>
      </c>
    </row>
    <row r="42" spans="1:3" x14ac:dyDescent="0.5">
      <c r="A42" s="115">
        <v>44835</v>
      </c>
      <c r="B42" s="15">
        <v>122.7</v>
      </c>
      <c r="C42" s="15">
        <v>151.19999999999999</v>
      </c>
    </row>
    <row r="43" spans="1:3" x14ac:dyDescent="0.5">
      <c r="A43" s="115">
        <v>44866</v>
      </c>
      <c r="B43" s="15">
        <v>117.4</v>
      </c>
      <c r="C43" s="15">
        <v>150.1</v>
      </c>
    </row>
    <row r="44" spans="1:3" x14ac:dyDescent="0.5">
      <c r="A44" s="115">
        <v>44896</v>
      </c>
      <c r="B44" s="15">
        <v>117.5</v>
      </c>
      <c r="C44" s="15">
        <v>148.9</v>
      </c>
    </row>
    <row r="45" spans="1:3" x14ac:dyDescent="0.5">
      <c r="A45" s="115">
        <v>44927</v>
      </c>
      <c r="B45" s="15">
        <v>115.4</v>
      </c>
      <c r="C45" s="15">
        <v>147.5</v>
      </c>
    </row>
    <row r="46" spans="1:3" x14ac:dyDescent="0.5">
      <c r="A46" s="115">
        <v>44958</v>
      </c>
      <c r="B46" s="15">
        <v>110.1</v>
      </c>
      <c r="C46" s="15">
        <v>145.69999999999999</v>
      </c>
    </row>
    <row r="47" spans="1:3" x14ac:dyDescent="0.5">
      <c r="A47" s="115">
        <v>44986</v>
      </c>
      <c r="B47" s="15">
        <v>107.9</v>
      </c>
      <c r="C47" s="15">
        <v>143.9</v>
      </c>
    </row>
    <row r="48" spans="1:3" x14ac:dyDescent="0.5">
      <c r="A48" s="115">
        <v>45017</v>
      </c>
      <c r="B48" s="15">
        <v>107.9</v>
      </c>
      <c r="C48" s="15">
        <v>141.19999999999999</v>
      </c>
    </row>
    <row r="49" spans="1:3" x14ac:dyDescent="0.5">
      <c r="A49" s="115">
        <v>45047</v>
      </c>
      <c r="B49" s="15">
        <v>105.6</v>
      </c>
      <c r="C49" s="15">
        <v>138.4</v>
      </c>
    </row>
    <row r="50" spans="1:3" x14ac:dyDescent="0.5">
      <c r="A50" s="115">
        <v>45078</v>
      </c>
      <c r="B50" s="15">
        <v>104.2</v>
      </c>
      <c r="C50" s="15">
        <v>136.1</v>
      </c>
    </row>
    <row r="51" spans="1:3" x14ac:dyDescent="0.5">
      <c r="A51" s="115">
        <v>45108</v>
      </c>
      <c r="B51" s="15">
        <v>101.4</v>
      </c>
      <c r="C51" s="15">
        <v>133.5</v>
      </c>
    </row>
    <row r="52" spans="1:3" x14ac:dyDescent="0.5">
      <c r="A52" s="115">
        <v>45139</v>
      </c>
      <c r="B52" s="15">
        <v>98.9</v>
      </c>
      <c r="C52" s="15">
        <v>130.69999999999999</v>
      </c>
    </row>
    <row r="53" spans="1:3" x14ac:dyDescent="0.5">
      <c r="A53" s="115">
        <v>45170</v>
      </c>
      <c r="B53" s="15">
        <v>97.4</v>
      </c>
      <c r="C53" s="15">
        <v>128.6</v>
      </c>
    </row>
    <row r="54" spans="1:3" x14ac:dyDescent="0.5">
      <c r="A54" s="115">
        <v>45200</v>
      </c>
      <c r="B54" s="15">
        <v>92.1</v>
      </c>
      <c r="C54" s="15">
        <v>125.8</v>
      </c>
    </row>
    <row r="55" spans="1:3" x14ac:dyDescent="0.5">
      <c r="A55" s="115">
        <v>45231</v>
      </c>
      <c r="B55" s="15">
        <v>90.2</v>
      </c>
      <c r="C55" s="15">
        <v>124</v>
      </c>
    </row>
    <row r="56" spans="1:3" x14ac:dyDescent="0.5">
      <c r="A56" s="115">
        <v>45261</v>
      </c>
      <c r="B56" s="15">
        <v>87.2</v>
      </c>
      <c r="C56" s="15">
        <v>121.9</v>
      </c>
    </row>
    <row r="57" spans="1:3" x14ac:dyDescent="0.5">
      <c r="A57" s="115">
        <v>45292</v>
      </c>
      <c r="B57" s="15">
        <v>87.1</v>
      </c>
      <c r="C57" s="15">
        <v>119.6</v>
      </c>
    </row>
    <row r="58" spans="1:3" x14ac:dyDescent="0.5">
      <c r="A58" s="115">
        <v>45323</v>
      </c>
      <c r="B58" s="15">
        <v>86.7</v>
      </c>
      <c r="C58" s="15">
        <v>117.6</v>
      </c>
    </row>
    <row r="59" spans="1:3" x14ac:dyDescent="0.5">
      <c r="A59" s="115">
        <v>45352</v>
      </c>
      <c r="B59" s="15">
        <v>80.8</v>
      </c>
      <c r="C59" s="15">
        <v>115.9</v>
      </c>
    </row>
    <row r="60" spans="1:3" x14ac:dyDescent="0.5">
      <c r="A60" s="115">
        <v>45383</v>
      </c>
      <c r="B60" s="15">
        <v>79.400000000000006</v>
      </c>
      <c r="C60" s="15">
        <v>114.3</v>
      </c>
    </row>
    <row r="61" spans="1:3" x14ac:dyDescent="0.5">
      <c r="A61" s="115">
        <v>45413</v>
      </c>
      <c r="B61" s="15">
        <v>75.2</v>
      </c>
      <c r="C61" s="15">
        <v>112.8</v>
      </c>
    </row>
    <row r="62" spans="1:3" x14ac:dyDescent="0.5">
      <c r="A62" s="115">
        <v>45444</v>
      </c>
      <c r="B62" s="15">
        <v>72.599999999999994</v>
      </c>
      <c r="C62" s="15">
        <v>111.1</v>
      </c>
    </row>
    <row r="63" spans="1:3" x14ac:dyDescent="0.5">
      <c r="A63" s="116">
        <v>45474</v>
      </c>
      <c r="B63" s="54">
        <v>72.3</v>
      </c>
      <c r="C63" s="54">
        <v>109.7</v>
      </c>
    </row>
    <row r="64" spans="1:3" ht="112.8" x14ac:dyDescent="0.5">
      <c r="A64" s="117" t="s">
        <v>66</v>
      </c>
    </row>
  </sheetData>
  <pageMargins left="0.7" right="0.7" top="0.75" bottom="0.75" header="0.3" footer="0.3"/>
  <tableParts count="1">
    <tablePart r:id="rId1"/>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22EDF-D03C-48D4-B9EC-AC892792A2C5}">
  <dimension ref="A1:D6"/>
  <sheetViews>
    <sheetView workbookViewId="0"/>
  </sheetViews>
  <sheetFormatPr defaultRowHeight="14.1" x14ac:dyDescent="0.5"/>
  <cols>
    <col min="1" max="1" width="30.37890625" customWidth="1"/>
    <col min="2" max="2" width="25.6171875" bestFit="1" customWidth="1"/>
    <col min="3" max="3" width="27" bestFit="1" customWidth="1"/>
    <col min="4" max="4" width="25.6171875" bestFit="1" customWidth="1"/>
  </cols>
  <sheetData>
    <row r="1" spans="1:4" ht="19.2" x14ac:dyDescent="0.7">
      <c r="A1" s="3" t="str">
        <f>Contents!A39</f>
        <v>Page 22 centre: Apprentice coverage by age and year of apprenticeship, 2019, 2023 and 2024</v>
      </c>
    </row>
    <row r="2" spans="1:4" x14ac:dyDescent="0.5">
      <c r="A2" s="118" t="s">
        <v>8</v>
      </c>
      <c r="B2" s="56" t="s">
        <v>401</v>
      </c>
      <c r="C2" s="56" t="s">
        <v>402</v>
      </c>
      <c r="D2" s="56" t="s">
        <v>403</v>
      </c>
    </row>
    <row r="3" spans="1:4" x14ac:dyDescent="0.5">
      <c r="A3" s="40">
        <v>2019</v>
      </c>
      <c r="B3" s="12">
        <v>28.8</v>
      </c>
      <c r="C3" s="15">
        <v>16</v>
      </c>
      <c r="D3" s="12">
        <v>10.3</v>
      </c>
    </row>
    <row r="4" spans="1:4" x14ac:dyDescent="0.5">
      <c r="A4" s="40">
        <v>2023</v>
      </c>
      <c r="B4" s="12">
        <v>19.2</v>
      </c>
      <c r="C4" s="12">
        <v>16.600000000000001</v>
      </c>
      <c r="D4" s="12">
        <v>9.6999999999999993</v>
      </c>
    </row>
    <row r="5" spans="1:4" x14ac:dyDescent="0.5">
      <c r="A5" s="41">
        <v>2024</v>
      </c>
      <c r="B5" s="55">
        <v>31.2</v>
      </c>
      <c r="C5" s="54">
        <v>15</v>
      </c>
      <c r="D5" s="55">
        <v>10.199999999999999</v>
      </c>
    </row>
    <row r="6" spans="1:4" ht="84.6" x14ac:dyDescent="0.5">
      <c r="A6" s="2" t="s">
        <v>60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2832E-59B8-45A3-9314-F8E41FDA16AF}">
  <dimension ref="A1:E18"/>
  <sheetViews>
    <sheetView workbookViewId="0"/>
  </sheetViews>
  <sheetFormatPr defaultRowHeight="14.1" x14ac:dyDescent="0.5"/>
  <cols>
    <col min="1" max="1" width="18.6171875" style="17" customWidth="1"/>
    <col min="2" max="5" width="22.140625" customWidth="1"/>
    <col min="7" max="7" width="9.85546875" customWidth="1"/>
    <col min="9" max="9" width="9.85546875" customWidth="1"/>
  </cols>
  <sheetData>
    <row r="1" spans="1:5" ht="19.2" x14ac:dyDescent="0.7">
      <c r="A1" s="110" t="str">
        <f>Contents!A4</f>
        <v>Page 6 bottom: Wage forecasts for 2024 Q4 and 2025 Q4 by month of forecast, 2023-2024</v>
      </c>
    </row>
    <row r="2" spans="1:5" ht="28.2" x14ac:dyDescent="0.5">
      <c r="A2" s="132" t="s">
        <v>9</v>
      </c>
      <c r="B2" s="53" t="s">
        <v>413</v>
      </c>
      <c r="C2" s="53" t="s">
        <v>414</v>
      </c>
      <c r="D2" s="53" t="s">
        <v>415</v>
      </c>
      <c r="E2" s="53" t="s">
        <v>416</v>
      </c>
    </row>
    <row r="3" spans="1:5" x14ac:dyDescent="0.5">
      <c r="A3" s="130">
        <v>45139</v>
      </c>
      <c r="B3" s="12">
        <v>3.3</v>
      </c>
      <c r="C3" s="15">
        <v>3.5</v>
      </c>
      <c r="D3" s="15">
        <v>3</v>
      </c>
      <c r="E3" s="15">
        <v>2.5</v>
      </c>
    </row>
    <row r="4" spans="1:5" x14ac:dyDescent="0.5">
      <c r="A4" s="130">
        <v>45170</v>
      </c>
      <c r="B4" s="12">
        <v>3.5</v>
      </c>
      <c r="C4" s="15"/>
      <c r="D4" s="15">
        <v>3</v>
      </c>
      <c r="E4" s="15"/>
    </row>
    <row r="5" spans="1:5" x14ac:dyDescent="0.5">
      <c r="A5" s="130">
        <v>45200</v>
      </c>
      <c r="B5" s="12">
        <v>3.5</v>
      </c>
      <c r="C5" s="15"/>
      <c r="D5" s="15">
        <v>3</v>
      </c>
      <c r="E5" s="15"/>
    </row>
    <row r="6" spans="1:5" x14ac:dyDescent="0.5">
      <c r="A6" s="130">
        <v>45231</v>
      </c>
      <c r="B6" s="12">
        <v>3.7</v>
      </c>
      <c r="C6" s="15">
        <v>4.3</v>
      </c>
      <c r="D6" s="12">
        <v>2.6</v>
      </c>
      <c r="E6" s="15">
        <v>2.8</v>
      </c>
    </row>
    <row r="7" spans="1:5" x14ac:dyDescent="0.5">
      <c r="A7" s="130">
        <v>45261</v>
      </c>
      <c r="B7" s="12">
        <v>3.7</v>
      </c>
      <c r="C7" s="15"/>
      <c r="D7" s="12">
        <v>2.6</v>
      </c>
      <c r="E7" s="15"/>
    </row>
    <row r="8" spans="1:5" x14ac:dyDescent="0.5">
      <c r="A8" s="130">
        <v>45292</v>
      </c>
      <c r="B8" s="12">
        <v>3.7</v>
      </c>
      <c r="C8" s="15"/>
      <c r="D8" s="12">
        <v>2.6</v>
      </c>
      <c r="E8" s="15"/>
    </row>
    <row r="9" spans="1:5" x14ac:dyDescent="0.5">
      <c r="A9" s="130">
        <v>45323</v>
      </c>
      <c r="B9" s="12">
        <v>3.6</v>
      </c>
      <c r="C9" s="15">
        <v>4</v>
      </c>
      <c r="D9" s="12">
        <v>2.8</v>
      </c>
      <c r="E9" s="15">
        <v>2.8</v>
      </c>
    </row>
    <row r="10" spans="1:5" x14ac:dyDescent="0.5">
      <c r="A10" s="130">
        <v>45352</v>
      </c>
      <c r="B10" s="12">
        <v>3.8</v>
      </c>
      <c r="C10" s="15"/>
      <c r="D10" s="12">
        <v>2.8</v>
      </c>
      <c r="E10" s="15"/>
    </row>
    <row r="11" spans="1:5" x14ac:dyDescent="0.5">
      <c r="A11" s="130">
        <v>45383</v>
      </c>
      <c r="B11" s="12">
        <v>3.6</v>
      </c>
      <c r="C11" s="15"/>
      <c r="D11" s="12">
        <v>2.8</v>
      </c>
      <c r="E11" s="15"/>
    </row>
    <row r="12" spans="1:5" x14ac:dyDescent="0.5">
      <c r="A12" s="130">
        <v>45413</v>
      </c>
      <c r="B12" s="12">
        <v>4.0999999999999996</v>
      </c>
      <c r="C12" s="15">
        <v>5.3</v>
      </c>
      <c r="D12" s="12">
        <v>2.5</v>
      </c>
      <c r="E12" s="15">
        <v>2.2999999999999998</v>
      </c>
    </row>
    <row r="13" spans="1:5" x14ac:dyDescent="0.5">
      <c r="A13" s="130">
        <v>45444</v>
      </c>
      <c r="B13" s="12">
        <v>4.3</v>
      </c>
      <c r="C13" s="15"/>
      <c r="D13" s="12">
        <v>2.9</v>
      </c>
      <c r="E13" s="15"/>
    </row>
    <row r="14" spans="1:5" x14ac:dyDescent="0.5">
      <c r="A14" s="130">
        <v>45474</v>
      </c>
      <c r="B14" s="12">
        <v>4.4000000000000004</v>
      </c>
      <c r="C14" s="15"/>
      <c r="D14" s="12">
        <v>2.9</v>
      </c>
      <c r="E14" s="15"/>
    </row>
    <row r="15" spans="1:5" x14ac:dyDescent="0.5">
      <c r="A15" s="130">
        <v>45505</v>
      </c>
      <c r="B15" s="12">
        <v>4.8</v>
      </c>
      <c r="C15" s="15">
        <v>5</v>
      </c>
      <c r="D15" s="12">
        <v>3.1</v>
      </c>
      <c r="E15" s="15">
        <v>2.5</v>
      </c>
    </row>
    <row r="16" spans="1:5" x14ac:dyDescent="0.5">
      <c r="A16" s="130">
        <v>45536</v>
      </c>
      <c r="B16" s="12">
        <v>4.8</v>
      </c>
      <c r="C16" s="12"/>
      <c r="D16" s="12">
        <v>3.2</v>
      </c>
      <c r="E16" s="12"/>
    </row>
    <row r="17" spans="1:5" x14ac:dyDescent="0.5">
      <c r="A17" s="131">
        <v>45566</v>
      </c>
      <c r="B17" s="55">
        <v>4.5999999999999996</v>
      </c>
      <c r="C17" s="55"/>
      <c r="D17" s="55">
        <v>3.6</v>
      </c>
      <c r="E17" s="55"/>
    </row>
    <row r="18" spans="1:5" ht="253.8" x14ac:dyDescent="0.5">
      <c r="A18" s="49" t="s">
        <v>365</v>
      </c>
      <c r="B18" s="73"/>
      <c r="C18" s="20"/>
      <c r="E18" s="20"/>
    </row>
  </sheetData>
  <phoneticPr fontId="16" type="noConversion"/>
  <pageMargins left="0.7" right="0.7" top="0.75" bottom="0.75" header="0.3" footer="0.3"/>
  <pageSetup paperSize="9" orientation="portrait" verticalDpi="0"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4576D-185B-45C4-8449-D9AD77E72B3F}">
  <dimension ref="A1:E5"/>
  <sheetViews>
    <sheetView zoomScaleNormal="100" workbookViewId="0"/>
  </sheetViews>
  <sheetFormatPr defaultRowHeight="14.1" x14ac:dyDescent="0.5"/>
  <cols>
    <col min="1" max="1" width="40" customWidth="1"/>
    <col min="2" max="2" width="24.6171875" bestFit="1" customWidth="1"/>
    <col min="3" max="3" width="26.140625" bestFit="1" customWidth="1"/>
    <col min="4" max="4" width="27.6171875" bestFit="1" customWidth="1"/>
    <col min="5" max="5" width="26.140625" bestFit="1" customWidth="1"/>
  </cols>
  <sheetData>
    <row r="1" spans="1:5" ht="19.2" x14ac:dyDescent="0.7">
      <c r="A1" s="3" t="str">
        <f>Contents!A40</f>
        <v>Page 22 right: Share of apprentices paid below their age-related rate, 2023 and 2024</v>
      </c>
    </row>
    <row r="2" spans="1:5" x14ac:dyDescent="0.5">
      <c r="A2" s="104" t="s">
        <v>8</v>
      </c>
      <c r="B2" s="56" t="s">
        <v>408</v>
      </c>
      <c r="C2" s="56" t="s">
        <v>409</v>
      </c>
      <c r="D2" s="56" t="s">
        <v>410</v>
      </c>
      <c r="E2" s="56" t="s">
        <v>411</v>
      </c>
    </row>
    <row r="3" spans="1:5" x14ac:dyDescent="0.5">
      <c r="A3" s="17">
        <v>2023</v>
      </c>
      <c r="B3" s="12">
        <v>41.1</v>
      </c>
      <c r="C3" s="15">
        <v>33</v>
      </c>
      <c r="D3" s="12">
        <v>34.6</v>
      </c>
      <c r="E3" s="12">
        <v>23.3</v>
      </c>
    </row>
    <row r="4" spans="1:5" x14ac:dyDescent="0.5">
      <c r="A4" s="109">
        <v>2024</v>
      </c>
      <c r="B4" s="55">
        <v>61.8</v>
      </c>
      <c r="C4" s="55">
        <v>36.200000000000003</v>
      </c>
      <c r="D4" s="55">
        <v>32.299999999999997</v>
      </c>
      <c r="E4" s="55">
        <v>28.5</v>
      </c>
    </row>
    <row r="5" spans="1:5" ht="84.6" x14ac:dyDescent="0.5">
      <c r="A5" s="10" t="s">
        <v>61</v>
      </c>
    </row>
  </sheetData>
  <pageMargins left="0.7" right="0.7" top="0.75" bottom="0.75" header="0.3" footer="0.3"/>
  <tableParts count="1">
    <tablePart r:id="rId1"/>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17DFF-DB68-49A4-8D89-18D95A6D851B}">
  <dimension ref="A1:C35"/>
  <sheetViews>
    <sheetView zoomScaleNormal="100" workbookViewId="0"/>
  </sheetViews>
  <sheetFormatPr defaultRowHeight="14.1" x14ac:dyDescent="0.5"/>
  <cols>
    <col min="1" max="1" width="56.47265625" customWidth="1"/>
    <col min="2" max="2" width="77.37890625" customWidth="1"/>
    <col min="3" max="3" width="48" style="2" customWidth="1"/>
  </cols>
  <sheetData>
    <row r="1" spans="1:3" x14ac:dyDescent="0.5">
      <c r="A1" s="1" t="s">
        <v>3</v>
      </c>
      <c r="B1" s="1" t="s">
        <v>4</v>
      </c>
      <c r="C1" s="14" t="s">
        <v>5</v>
      </c>
    </row>
    <row r="2" spans="1:3" ht="84.6" x14ac:dyDescent="0.5">
      <c r="A2" s="11" t="str">
        <f>Contents!A2</f>
        <v>Page 5: Path of the National Living Wage, 2019-2025</v>
      </c>
      <c r="B2" s="10" t="str">
        <f>'Page 5'!A10</f>
        <v>Source: LPC projections using estimates of the median of hourly earnings excluding overtime for those aged 21 and over, excluding first year apprentices, from the Annual Survey of Hours and Earnings 2019-2024; average weekly earnings (AWE) total pay (KAB9), monthly, seasonally adjusted, GB, September 2022-August 2024; and median of average wage growth forecasts from HM Treasury panel of independent forecasts (August and October 2024) and the Bank of England (Monetary Policy Report, August 2024).</v>
      </c>
      <c r="C2" s="11" t="s">
        <v>51</v>
      </c>
    </row>
    <row r="3" spans="1:3" ht="112.8" x14ac:dyDescent="0.5">
      <c r="A3" s="11" t="str">
        <f>Contents!A3</f>
        <v>Page 6 top: Annual average wage growth, actual and forecast, 2021-2025</v>
      </c>
      <c r="B3" s="10" t="str">
        <f>'Page 6 top'!A52</f>
        <v>Source: LPC estimates using ONS, Bank of England and HM Treasury data. AWE total pay growth is Average Weekly Earnings (AWE) total pay growth (KAC3), three-month average on same three months a year ago, monthly, seasonally adjusted, GB, December 2020-August 2024; LPC smoothed AWE estimates using Average Weekly Earnings (AWE) total pay (KAB9), monthly, seasonally adjusted, GB, January 2019-August 2024;  Median of average wage growth forecasts for 2023 Q4 and 2024 Q4 from the HM Treasury panel of independent forecasters (August and October 2023); and average wage forecasts for 2023 Q4  and 2024 Q4 from the Bank of England (Monetary Policy Reports, August 2023).</v>
      </c>
      <c r="C3" s="97"/>
    </row>
    <row r="4" spans="1:3" ht="56.4" x14ac:dyDescent="0.5">
      <c r="A4" s="11" t="str">
        <f>Contents!A4</f>
        <v>Page 6 bottom: Wage forecasts for 2024 Q4 and 2025 Q4 by month of forecast, 2023-2024</v>
      </c>
      <c r="B4" s="11" t="str">
        <f>'Page 6 bottom'!A18</f>
        <v>Source: LPC estimates using the median of the average wage growth forecasts for 2024 Q4 and 2025 Q4 from the HM Treasury panel of independent forecasters, monthly, August 2023-October 2024; and average wage growth for 2024 Q4 and 2025 Q4 from the Bank of England, quarterly (Monetary Policy Reports, August 2023-August 2024).</v>
      </c>
      <c r="C4" s="11" t="s">
        <v>10</v>
      </c>
    </row>
    <row r="5" spans="1:3" ht="70.5" x14ac:dyDescent="0.5">
      <c r="A5" s="11" t="str">
        <f>Contents!A5</f>
        <v>Page 7 left: Inflation rates, 2014-2024</v>
      </c>
      <c r="B5" s="10" t="str">
        <f>'Page 7 left'!A124</f>
        <v xml:space="preserve">Source: ONS. CPIH annual rate (L55O), CPI annual rate (D7G7), RPI annual rate (CZBH), monthly, September 2014-September 2024; HCI for all households (Table 22: Household Costs Indices by all households, percentage change over 12 months) and HCI decile 1 (Table 2: Household Costs Indices percentage change over 12 months by income decile), monthly, September 2014-June 2024. </v>
      </c>
      <c r="C5" s="11"/>
    </row>
    <row r="6" spans="1:3" ht="42.3" x14ac:dyDescent="0.5">
      <c r="A6" s="11" t="str">
        <f>Contents!A6</f>
        <v>Page 7 centre: Price indices (September 2019=100), 2014-2024</v>
      </c>
      <c r="B6" s="11" t="str">
        <f>'Page 7 centre'!A124</f>
        <v>Source: LPC calculations using data from ONS. CPI index (D7BT), RPI index (CHAW), monthly, September 2014-September 2024; HCI deciles 1, 5 and 9 (Table 3: Household Costs Indices by income decile), monthly, September 2014-June 2024.</v>
      </c>
      <c r="C6" s="11"/>
    </row>
    <row r="7" spans="1:3" ht="98.7" x14ac:dyDescent="0.5">
      <c r="A7" s="11" t="str">
        <f>Contents!A7</f>
        <v>Page 7 right: Price inflation, actual and forecasts, 2020-2027</v>
      </c>
      <c r="B7" s="11" t="str">
        <f>'Page 7 right'!A32</f>
        <v>Source: LPC calculations using data from ONS, Bank of England and HM Treasury. CPI index (D7BT) and RPI index (CHAW), quarterly, 2020 Q3-2024 Q3; Bank of England Median Inflation Projection based on market expectations of interest rates, quarterly, 2024 Q2-2027 Q3 (from Monetary Policy Reports,  August 2024); HMT panel of independent forecasters median of CPI and median of RPI for 2024 Q4, 2025 Q4, 2026 and 2027 (August and October 2024); and Office for Budget Responsibility CPI and RPI forecasts, quarterly, 2023 Q4-2027 Q3 (Economic and Fiscal Outlook , March 2024).</v>
      </c>
      <c r="C7" s="11"/>
    </row>
    <row r="8" spans="1:3" ht="112.8" x14ac:dyDescent="0.5">
      <c r="A8" s="11" t="str">
        <f>Contents!A8</f>
        <v>Page 8 top: NLW uprated in line with various inflation measures, April 2024-March 2026</v>
      </c>
      <c r="B8" s="11" t="str">
        <f>'Page 8 top'!A27</f>
        <v>Source: LPC estimates using the National Living Wage, and data from ONS, HM Treasury and the Bank of England. CPI inflation data (D7BT); RPI (CHAW), monthly, April 2024-September 2024; and Housing Costs Index (HCI) for all households, monthly April 2024-June 2024; CPI median forecasts, quarterly, 2024 Q4-2026 Q4 from the Bank of England (Monetary Policy Report, August 2023); median of CPI and RPI forecasts for 2024 Q4, 2025 Q4, and 2026 from the HM Treasury panel of independent forecasters, monthly, August 2024 and October 2024; LPC projections of HCI using estimates of historical relationship with CPI and CPI forecasts, and using forecasts of CPI and RPI.</v>
      </c>
      <c r="C8" s="11"/>
    </row>
    <row r="9" spans="1:3" ht="112.8" x14ac:dyDescent="0.5">
      <c r="A9" s="11" t="str">
        <f>Contents!A9</f>
        <v>Page 8 bottom: NLW uprated in line with various inflation measures, April 2019-March 2026</v>
      </c>
      <c r="B9" s="11" t="str">
        <f>'Page 8 bottom'!A87</f>
        <v>Source: LPC estimates using the National Living Wage, and data from ONS, HM Treasury and the Bank of England. CPI inflation data (D7BT); RPI (CHAW), monthly, April 2019-September 2024; and Housing Costs Index (HCI) for all households, monthly April 2019-June 2024; CPI median forecasts, quarterly, 2024 Q4-2026 Q4 from the Bank of England (Monetary Policy Report, August 2023); median of CPI and RPI forecasts for 2024 Q4, 2025 Q4, and 2026 from the HM Treasury panel of independent forecasters, monthly, August 2024 and October 2024; LPC projections of HCI using estimates of historical relationship with CPI and CPI forecasts; and using forecasts of CPI and RPI.</v>
      </c>
      <c r="C9" s="11"/>
    </row>
    <row r="10" spans="1:3" ht="42.3" x14ac:dyDescent="0.5">
      <c r="A10" s="11" t="str">
        <f>Contents!A10</f>
        <v>Page 9 top: Share of working households with at least one NLW worker, by income decile, 2022-23</v>
      </c>
      <c r="B10" s="11" t="str">
        <f>'Page 9 top'!A13</f>
        <v>Source: LPC analysis of Family Resources Survey, 2022/23.</v>
      </c>
      <c r="C10" s="11" t="s">
        <v>72</v>
      </c>
    </row>
    <row r="11" spans="1:3" ht="28.2" x14ac:dyDescent="0.5">
      <c r="A11" s="11" t="str">
        <f>Contents!A11</f>
        <v>Page 9 bottom: Nominal growth in mean hourly pay and weekly pay, by hourly pay deciles, 21+, 2024</v>
      </c>
      <c r="B11" s="11" t="str">
        <f>'Page 9 bottom'!A13</f>
        <v>Source: LPC analysis of ASHE 2023-2024, standard weights.</v>
      </c>
      <c r="C11" s="11"/>
    </row>
    <row r="12" spans="1:3" ht="56.4" x14ac:dyDescent="0.5">
      <c r="A12" s="11" t="str">
        <f>Contents!A12</f>
        <v>Page 11 top: Share of workers who would be worried about each factor if thinking about taking a job with a different employer, 2023</v>
      </c>
      <c r="B12" s="11" t="str">
        <f>'Page 11 top'!A17</f>
        <v>Source: YouGov "Perceived barriers and risks of job mobility and progression of low-paid workers" (December 2023). Figures from a survey of 1,001 "low paid" workers (earning under £12 an hour, fieldwork August 2023) and a separate survey of 1,001 "high paid" workers (earnings above £12 an hour, fieldwork September 2023).</v>
      </c>
      <c r="C12" s="11"/>
    </row>
    <row r="13" spans="1:3" ht="56.4" x14ac:dyDescent="0.5">
      <c r="A13" s="11" t="str">
        <f>Contents!A13</f>
        <v>Page 11 bottom: Most important factors when considering moving job, 2023</v>
      </c>
      <c r="B13" s="11" t="str">
        <f>'Page 11 bottom'!A18</f>
        <v>Source: YouGov "Perceived barriers and risks of job mobility and progression of low-paid workers" (December 2023). Figures from a survey of 1,001 "low paid" workers (earning under £12 an hour, fieldwork August 2023) and a separate survey of 1,001 "high paid" workers (earnings above £12 an hour, fieldwork September 2023).</v>
      </c>
      <c r="C13" s="11"/>
    </row>
    <row r="14" spans="1:3" ht="37" customHeight="1" x14ac:dyDescent="0.5">
      <c r="A14" s="11" t="str">
        <f>Contents!A14</f>
        <v>Page 12 left: GDP and GDP per head index (start of recession=100)</v>
      </c>
      <c r="B14" s="11" t="str">
        <f>'Page 12 left'!A29</f>
        <v xml:space="preserve">Source: LPC estimates using ONS data. Real gross domestic product (ABMI) and real GDP per head (IHXW), quarterly, seasonally adjusted, UK, 2008 Q1-2024 Q2. </v>
      </c>
      <c r="C14" s="11" t="s">
        <v>302</v>
      </c>
    </row>
    <row r="15" spans="1:3" ht="84.6" x14ac:dyDescent="0.5">
      <c r="A15" s="11" t="str">
        <f>Contents!A15</f>
        <v>Page 12 centre: GDP and forecast GDP index (2019 Q4=100), 2021-2027</v>
      </c>
      <c r="B15" s="11" t="str">
        <f>'Page 12 centre'!A28</f>
        <v>Source: LPC estimates using ONS, Bank of England and HM Treasury data. Real gross domestic product (ABMI), quarterly, seasonally adjusted, 2021 Q4-2024 Q2.
Median of forecasts of GDP growth for 2024-2027, whole year, HM Treasury panel of independent forecasters, monthly, August 2024 and October 2024; and GDP growth forecasts from the Bank of England, quarterly, 2024 Q2-2027Q3 (Monetary Policy Reports August 2023 and August 2024).</v>
      </c>
      <c r="C15" s="11" t="s">
        <v>308</v>
      </c>
    </row>
    <row r="16" spans="1:3" ht="68.5" customHeight="1" x14ac:dyDescent="0.5">
      <c r="A16" s="11" t="str">
        <f>Contents!A16</f>
        <v>Page 12 right: Productivity growth by decade, 1960s-2020s</v>
      </c>
      <c r="B16" s="11" t="str">
        <f>'Page 12 right'!A10</f>
        <v>Source: LPC estimates using ONS data. Output per worker index (Output per worker Table 17), whole economy, quarterly, 1960 Q1-2024 Q1; Output per job  index (Output per job Table 18), whole economy, quarterly, 1960 Q1-2024 Q1;  and Output per hour worked index (Output per hour worked Table 18), whole economy, quarterly, 1971 Q1-2024 Q1.</v>
      </c>
      <c r="C16" s="11"/>
    </row>
    <row r="17" spans="1:3" ht="84.6" x14ac:dyDescent="0.5">
      <c r="A17" s="11" t="str">
        <f>Contents!A17</f>
        <v>Page 13 top left: Proportion of firms with less than one month’s cash reserves, 2021-2024</v>
      </c>
      <c r="B17" s="98" t="str">
        <f>'Page 13 top left'!A26</f>
        <v>Source: LPC estimates using ONS Secure Research Service Metadata Catologue, BICS Waves 39-115, Sep 2021-Sep 2024, UK.</v>
      </c>
      <c r="C17" s="11" t="s">
        <v>20</v>
      </c>
    </row>
    <row r="18" spans="1:3" ht="84.6" x14ac:dyDescent="0.5">
      <c r="A18" s="11" t="str">
        <f>Contents!A18</f>
        <v>Page 13 top right: Proportion of firms with low or no confidence in meeting current debt obligations, 2021-2024</v>
      </c>
      <c r="B18" s="98" t="str">
        <f>'Page 13 top right'!A30</f>
        <v>Source: LPC estimates using ONS Secure Research Service Metadata Catologue, BICS Waves 39-115, Sep 2021-Sep 2024, UK.</v>
      </c>
      <c r="C18" s="11" t="s">
        <v>20</v>
      </c>
    </row>
    <row r="19" spans="1:3" ht="84.6" x14ac:dyDescent="0.5">
      <c r="A19" s="11" t="str">
        <f>Contents!A19</f>
        <v>Page 13 bottom left: Proportion of firms with moderate or severe risk of insolvency, 2021-2024</v>
      </c>
      <c r="B19" s="98" t="str">
        <f>'Page 13 bottom left'!A35</f>
        <v>Source: LPC estimates using ONS Secure Research Service Metadata Catologue, BICS Waves 39-115, Sep 2021-Sep 2024, UK.</v>
      </c>
      <c r="C19" s="11" t="s">
        <v>20</v>
      </c>
    </row>
    <row r="20" spans="1:3" ht="84.6" x14ac:dyDescent="0.5">
      <c r="A20" s="11" t="str">
        <f>Contents!A20</f>
        <v>Page 13 bottom right: Proportion of firms expecting to make redundancies in next 3 months, 2021-2024</v>
      </c>
      <c r="B20" s="98" t="str">
        <f>'Page 13 bottom right'!A22</f>
        <v>Source: LPC estimates using ONS Secure Research Service Metadata Catologue, BICS Waves 38-115, Sep 2021-Sep 2024, UK.</v>
      </c>
      <c r="C20" s="11" t="s">
        <v>20</v>
      </c>
    </row>
    <row r="21" spans="1:3" x14ac:dyDescent="0.5">
      <c r="A21" s="11" t="str">
        <f>Contents!A21</f>
        <v>Page 14 top: Vacancies by employer size, 2018-2024</v>
      </c>
      <c r="B21" s="98" t="str">
        <f>'Page 14 top'!A76</f>
        <v>Source: LPC analysis of ONS vacancy data (VACS03).</v>
      </c>
      <c r="C21" s="11" t="s">
        <v>263</v>
      </c>
    </row>
    <row r="22" spans="1:3" ht="139.5" customHeight="1" x14ac:dyDescent="0.5">
      <c r="A22" s="11" t="str">
        <f>Contents!A22</f>
        <v>Page 14 bottom: Actual and forecast pay growth, 2017-2026</v>
      </c>
      <c r="B22" s="98" t="str">
        <f>'Page 14 bottom'!A112</f>
        <v>Source: ONS. Average Weekly Earnings (AWE) total pay growth (KAC3), three-month average, percentage change on a year ago, monthly, seasonally adjusted, GB, December 2017-August 2024; LPC smoothed AWE total pay  using AWE total pay (KAB9), 12 months on 12 months average, monthly, January 2016-August 2024; RTI median of pay growth (Earnings and employment from Pay As You Earn Real Time Information, seasonally adjusted. Table 27), monthly, December 2017-September 2024. Median of average wage (KAC3) forecasts for 2024 Q4, 2025 Q4 and 2026 from HM Treasury panel of independent forecasters (August 2024 and October 2024); and Bank of England forecast of whole economy average wage growth, 2024 Q3-2026 Q4 (August 2024).</v>
      </c>
      <c r="C22" s="11"/>
    </row>
    <row r="23" spans="1:3" ht="28.2" x14ac:dyDescent="0.5">
      <c r="A23" s="11" t="str">
        <f>Contents!A23</f>
        <v>Page 15 left: Pay of workers who were on the minimum wage the year prior, 2014-2024</v>
      </c>
      <c r="B23" s="98" t="str">
        <f>'Page 15 left'!A14</f>
        <v>Source: LPC analysis of ASHE, low-pay weights. Only includes workers with two consecutive years of data. Figures are not chain-linked.</v>
      </c>
      <c r="C23" s="11"/>
    </row>
    <row r="24" spans="1:3" ht="28.2" x14ac:dyDescent="0.5">
      <c r="A24" s="11" t="str">
        <f>Contents!A24</f>
        <v>Page 15 centre: Pay growth by previous coverage status and whether worker changed employer, 2014-2024</v>
      </c>
      <c r="B24" s="98" t="str">
        <f>'Page 15 centre'!A14</f>
        <v>Source: LPC analysis of ASHE, low-pay weights. Only includes workers with two consecutive years of data. Figures are not chain-linked.</v>
      </c>
      <c r="C24" s="11"/>
    </row>
    <row r="25" spans="1:3" ht="28.2" x14ac:dyDescent="0.5">
      <c r="A25" s="11" t="str">
        <f>Contents!A25</f>
        <v>Page 15 right: Growth in payroll employees by LA coverage quintiles, RTI data, 16+ (March 2020=100), 2019-2024</v>
      </c>
      <c r="B25" s="98" t="str">
        <f>'Page 15 right'!A71</f>
        <v>Source: LPC analysis of ASHE 2019-2024 and ONS data. Earnings and employment from Pay As You Earn Real Time Information 2019-2024.</v>
      </c>
      <c r="C25" s="11"/>
    </row>
    <row r="26" spans="1:3" ht="28.2" x14ac:dyDescent="0.5">
      <c r="A26" s="11" t="str">
        <f>Contents!A26</f>
        <v xml:space="preserve">Page 16 top: Number and share of jobs covered by the NLW, eligible population, 2016-2024 </v>
      </c>
      <c r="B26" s="98" t="str">
        <f>'Page 16 top'!A12</f>
        <v>Source: LPC analysis of ASHE 2016-2024, low-pay weights, NLW population. Figures are chain-linked to account for methodology change in 2021.</v>
      </c>
      <c r="C26" s="11" t="s">
        <v>21</v>
      </c>
    </row>
    <row r="27" spans="1:3" ht="42.3" x14ac:dyDescent="0.5">
      <c r="A27" s="11" t="str">
        <f>Contents!A27</f>
        <v>Page 16 bottom: Premium of 50th percentile wage over NLW with contributions, low-paying industries, 2015-2024</v>
      </c>
      <c r="B27" s="11" t="str">
        <f>'Page 16 bottom'!A13</f>
        <v>Source: LPC analysis of ASHE 2015-2024, standard weights, NLW population. Figures are not chain-linked.</v>
      </c>
      <c r="C27" s="11" t="s">
        <v>22</v>
      </c>
    </row>
    <row r="28" spans="1:3" ht="42.3" x14ac:dyDescent="0.5">
      <c r="A28" s="11" t="str">
        <f>'Page 19 left'!A1</f>
        <v>Page 19 left: Growth in median hourly wages of young workers, 2019, 2023 and 2024</v>
      </c>
      <c r="B28" s="11" t="str">
        <f>'Page 19 left'!A6</f>
        <v xml:space="preserve">Source: LPC analysis of ASHE, standard weights, 16-17 and 18-20 population, excluding those eligible for the apprentice rate.  2019 figures are chain-linked so they are on consistent basis with 2023 and 2024 figures. </v>
      </c>
      <c r="C28" s="11"/>
    </row>
    <row r="29" spans="1:3" ht="28.2" x14ac:dyDescent="0.5">
      <c r="A29" s="11" t="str">
        <f>'Page 19 right'!A1</f>
        <v>Page 19 right: RTI employment level index by age (September 2019 =100), 2018-2024</v>
      </c>
      <c r="B29" s="11" t="str">
        <f>'Page 19 right'!A76</f>
        <v>Source: HMRC PAYE data, seasonally adjusted, UK,  September 2018-September 2024, under 18 and 18-24 populations. Indexed relative to September 2019.</v>
      </c>
      <c r="C29" s="11"/>
    </row>
    <row r="30" spans="1:3" ht="28.2" x14ac:dyDescent="0.5">
      <c r="A30" s="11" t="str">
        <f>'Page 20 top'!A1</f>
        <v>Page 20 top: Coverage of the minimum wage by youth rate population, 2011-2024</v>
      </c>
      <c r="B30" s="99" t="str">
        <f>'Page 20 top'!A17</f>
        <v>Source: LPC analysis of ASHE, low pay weights, 16-17 and 18-20 year olds, excluding those eligible for the apprentice rate, 2011 - 2024 (provisional).</v>
      </c>
      <c r="C30" s="11"/>
    </row>
    <row r="31" spans="1:3" ht="28.2" x14ac:dyDescent="0.5">
      <c r="A31" s="11" t="str">
        <f>'Page 20 bottom'!A1</f>
        <v>Page 20 bottom: Effective coverage of age-related minimum wages and NLW by age rate, 2019, 2023 and 2024</v>
      </c>
      <c r="B31" s="10" t="str">
        <f>'Page 20 bottom'!A7</f>
        <v>Source: LPC analysis of ASHE, low pay weights, 16-17 and 18-20 year olds, excluding those eligible for the apprentice rate, 2019 - 2024 (provisional).</v>
      </c>
      <c r="C31" s="11"/>
    </row>
    <row r="32" spans="1:3" ht="42.3" x14ac:dyDescent="0.5">
      <c r="A32" s="11" t="str">
        <f>'Page 21'!A1</f>
        <v>Page 21: Youth rates as a proportion of the adult rate, 1999-2025</v>
      </c>
      <c r="B32" s="99" t="str">
        <f>'Page 21'!A31</f>
        <v>Source: LPC data on historic minimum wage rates. The 18-20 Year Old Rate has existed since October 2010; prior to this, 18-20 year olds were eligible for a 18-21 Year Old Rate. The 16-17 Year Old Rate was introduced in October 2004.</v>
      </c>
      <c r="C32" s="11"/>
    </row>
    <row r="33" spans="1:3" ht="56.4" x14ac:dyDescent="0.5">
      <c r="A33" s="11" t="str">
        <f>'Page 22 left'!A1</f>
        <v>Page 22 left: UK job vacancies and apprenticeship vacancies in England (September 2019=100), 2019-2024</v>
      </c>
      <c r="B33" s="78" t="str">
        <f>'Page 22 left'!A64</f>
        <v>Source: LPC analysis of ONS Vacancy Survey (VACS01), July 2018 - September 2024, 12-month rolling average relative to September 2019, for 'All vacancies'. DfE Apprenticeships and traineeships statistics: vacancies as reported on the Find an apprenticeship website, 12-month rolling average relative to September 2019 , for 'Apprenticeship vacancies'.</v>
      </c>
      <c r="C33" s="11"/>
    </row>
    <row r="34" spans="1:3" ht="28.2" x14ac:dyDescent="0.5">
      <c r="A34" s="11" t="str">
        <f>'Page 22 centre'!A1</f>
        <v>Page 22 centre: Apprentice coverage by age and year of apprenticeship, 2019, 2023 and 2024</v>
      </c>
      <c r="B34" s="11" t="str">
        <f>'Page 22 centre'!A6</f>
        <v>Source: LPC analysis of ASHE, low pay weights, employees eligible for the apprentice rate, 2019 - 2024 (provisional). Apprentices aged 25+ have been excluded due to small sample sizes.</v>
      </c>
      <c r="C34" s="11"/>
    </row>
    <row r="35" spans="1:3" ht="42.3" x14ac:dyDescent="0.5">
      <c r="A35" s="11" t="str">
        <f>'Page 22 right'!A1</f>
        <v>Page 22 right: Share of apprentices paid below their age-related rate, 2023 and 2024</v>
      </c>
      <c r="B35" s="10" t="str">
        <f>'Page 22 right'!A5</f>
        <v>Source: LPC analysis of ASHE, low pay weights, employees eligible for the apprentice rate, 2023 - 2024 (provisional). The age-related rate for 21-22 year olds changes from the 21-22 Year Old Rate in 2023 to the NLW in 2024. The total shares for 21+ incorporate this change.</v>
      </c>
      <c r="C35" s="11"/>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1E45F-5E8A-4510-BF9D-C9F92ADF1603}">
  <dimension ref="A1:F124"/>
  <sheetViews>
    <sheetView workbookViewId="0"/>
  </sheetViews>
  <sheetFormatPr defaultRowHeight="14.1" x14ac:dyDescent="0.5"/>
  <cols>
    <col min="1" max="1" width="20.85546875" style="17" customWidth="1"/>
    <col min="2" max="5" width="20.76171875" style="12" customWidth="1"/>
    <col min="6" max="6" width="22.37890625" style="12" customWidth="1"/>
  </cols>
  <sheetData>
    <row r="1" spans="1:6" ht="19.2" x14ac:dyDescent="0.7">
      <c r="A1" s="110" t="str">
        <f>Contents!A5</f>
        <v>Page 7 left: Inflation rates, 2014-2024</v>
      </c>
    </row>
    <row r="2" spans="1:6" ht="29.25" customHeight="1" x14ac:dyDescent="0.5">
      <c r="A2" s="104" t="s">
        <v>9</v>
      </c>
      <c r="B2" s="53" t="s">
        <v>419</v>
      </c>
      <c r="C2" s="53" t="s">
        <v>420</v>
      </c>
      <c r="D2" s="133" t="s">
        <v>421</v>
      </c>
      <c r="E2" s="133" t="s">
        <v>422</v>
      </c>
      <c r="F2" s="53" t="s">
        <v>423</v>
      </c>
    </row>
    <row r="3" spans="1:6" x14ac:dyDescent="0.5">
      <c r="A3" s="17" t="s">
        <v>116</v>
      </c>
      <c r="B3" s="15">
        <v>1.3</v>
      </c>
      <c r="C3" s="15">
        <v>1.2</v>
      </c>
      <c r="D3" s="15">
        <v>2.2999999999999998</v>
      </c>
      <c r="E3" s="15">
        <v>1.2</v>
      </c>
      <c r="F3" s="15">
        <v>1.4</v>
      </c>
    </row>
    <row r="4" spans="1:6" x14ac:dyDescent="0.5">
      <c r="A4" s="17" t="s">
        <v>117</v>
      </c>
      <c r="B4" s="15">
        <v>1.3</v>
      </c>
      <c r="C4" s="15">
        <v>1.3</v>
      </c>
      <c r="D4" s="15">
        <v>2.2999999999999998</v>
      </c>
      <c r="E4" s="15">
        <v>1.2</v>
      </c>
      <c r="F4" s="15">
        <v>1.5</v>
      </c>
    </row>
    <row r="5" spans="1:6" x14ac:dyDescent="0.5">
      <c r="A5" s="17" t="s">
        <v>118</v>
      </c>
      <c r="B5" s="15">
        <v>1.1000000000000001</v>
      </c>
      <c r="C5" s="15">
        <v>1</v>
      </c>
      <c r="D5" s="15">
        <v>2</v>
      </c>
      <c r="E5" s="15">
        <v>1</v>
      </c>
      <c r="F5" s="15">
        <v>1.2</v>
      </c>
    </row>
    <row r="6" spans="1:6" x14ac:dyDescent="0.5">
      <c r="A6" s="17" t="s">
        <v>119</v>
      </c>
      <c r="B6" s="15">
        <v>0.7</v>
      </c>
      <c r="C6" s="15">
        <v>0.5</v>
      </c>
      <c r="D6" s="15">
        <v>1.6</v>
      </c>
      <c r="E6" s="15">
        <v>0.3</v>
      </c>
      <c r="F6" s="15">
        <v>0.4</v>
      </c>
    </row>
    <row r="7" spans="1:6" x14ac:dyDescent="0.5">
      <c r="A7" s="17" t="s">
        <v>120</v>
      </c>
      <c r="B7" s="15">
        <v>0.5</v>
      </c>
      <c r="C7" s="15">
        <v>0.3</v>
      </c>
      <c r="D7" s="15">
        <v>1.1000000000000001</v>
      </c>
      <c r="E7" s="15">
        <v>0.1</v>
      </c>
      <c r="F7" s="15">
        <v>0.3</v>
      </c>
    </row>
    <row r="8" spans="1:6" x14ac:dyDescent="0.5">
      <c r="A8" s="17" t="s">
        <v>121</v>
      </c>
      <c r="B8" s="15">
        <v>0.4</v>
      </c>
      <c r="C8" s="15">
        <v>0</v>
      </c>
      <c r="D8" s="15">
        <v>1</v>
      </c>
      <c r="E8" s="15">
        <v>-0.1</v>
      </c>
      <c r="F8" s="15">
        <v>0.1</v>
      </c>
    </row>
    <row r="9" spans="1:6" x14ac:dyDescent="0.5">
      <c r="A9" s="17" t="s">
        <v>122</v>
      </c>
      <c r="B9" s="15">
        <v>0.3</v>
      </c>
      <c r="C9" s="15">
        <v>0</v>
      </c>
      <c r="D9" s="15">
        <v>0.9</v>
      </c>
      <c r="E9" s="15">
        <v>-0.2</v>
      </c>
      <c r="F9" s="15">
        <v>0</v>
      </c>
    </row>
    <row r="10" spans="1:6" x14ac:dyDescent="0.5">
      <c r="A10" s="17" t="s">
        <v>123</v>
      </c>
      <c r="B10" s="15">
        <v>0.3</v>
      </c>
      <c r="C10" s="15">
        <v>-0.1</v>
      </c>
      <c r="D10" s="15">
        <v>0.9</v>
      </c>
      <c r="E10" s="15">
        <v>-0.2</v>
      </c>
      <c r="F10" s="15">
        <v>-0.1</v>
      </c>
    </row>
    <row r="11" spans="1:6" x14ac:dyDescent="0.5">
      <c r="A11" s="17" t="s">
        <v>124</v>
      </c>
      <c r="B11" s="15">
        <v>0.4</v>
      </c>
      <c r="C11" s="15">
        <v>0.1</v>
      </c>
      <c r="D11" s="15">
        <v>1</v>
      </c>
      <c r="E11" s="15">
        <v>0</v>
      </c>
      <c r="F11" s="15">
        <v>0.1</v>
      </c>
    </row>
    <row r="12" spans="1:6" x14ac:dyDescent="0.5">
      <c r="A12" s="17" t="s">
        <v>125</v>
      </c>
      <c r="B12" s="15">
        <v>0.3</v>
      </c>
      <c r="C12" s="15">
        <v>0</v>
      </c>
      <c r="D12" s="15">
        <v>1</v>
      </c>
      <c r="E12" s="15">
        <v>-0.2</v>
      </c>
      <c r="F12" s="15">
        <v>0</v>
      </c>
    </row>
    <row r="13" spans="1:6" x14ac:dyDescent="0.5">
      <c r="A13" s="17" t="s">
        <v>126</v>
      </c>
      <c r="B13" s="15">
        <v>0.5</v>
      </c>
      <c r="C13" s="15">
        <v>0.1</v>
      </c>
      <c r="D13" s="15">
        <v>1</v>
      </c>
      <c r="E13" s="15">
        <v>-0.1</v>
      </c>
      <c r="F13" s="15">
        <v>0</v>
      </c>
    </row>
    <row r="14" spans="1:6" x14ac:dyDescent="0.5">
      <c r="A14" s="17" t="s">
        <v>127</v>
      </c>
      <c r="B14" s="15">
        <v>0.4</v>
      </c>
      <c r="C14" s="15">
        <v>0</v>
      </c>
      <c r="D14" s="15">
        <v>1.1000000000000001</v>
      </c>
      <c r="E14" s="15">
        <v>-0.2</v>
      </c>
      <c r="F14" s="15">
        <v>0</v>
      </c>
    </row>
    <row r="15" spans="1:6" x14ac:dyDescent="0.5">
      <c r="A15" s="17" t="s">
        <v>128</v>
      </c>
      <c r="B15" s="15">
        <v>0.2</v>
      </c>
      <c r="C15" s="15">
        <v>-0.1</v>
      </c>
      <c r="D15" s="15">
        <v>0.8</v>
      </c>
      <c r="E15" s="15">
        <v>-0.3</v>
      </c>
      <c r="F15" s="15">
        <v>-0.2</v>
      </c>
    </row>
    <row r="16" spans="1:6" x14ac:dyDescent="0.5">
      <c r="A16" s="17" t="s">
        <v>129</v>
      </c>
      <c r="B16" s="15">
        <v>0.2</v>
      </c>
      <c r="C16" s="15">
        <v>-0.1</v>
      </c>
      <c r="D16" s="15">
        <v>0.7</v>
      </c>
      <c r="E16" s="15">
        <v>-0.2</v>
      </c>
      <c r="F16" s="15">
        <v>-0.2</v>
      </c>
    </row>
    <row r="17" spans="1:6" x14ac:dyDescent="0.5">
      <c r="A17" s="17" t="s">
        <v>130</v>
      </c>
      <c r="B17" s="15">
        <v>0.4</v>
      </c>
      <c r="C17" s="15">
        <v>0.1</v>
      </c>
      <c r="D17" s="15">
        <v>1.1000000000000001</v>
      </c>
      <c r="E17" s="15">
        <v>0</v>
      </c>
      <c r="F17" s="15">
        <v>0</v>
      </c>
    </row>
    <row r="18" spans="1:6" x14ac:dyDescent="0.5">
      <c r="A18" s="17" t="s">
        <v>131</v>
      </c>
      <c r="B18" s="15">
        <v>0.5</v>
      </c>
      <c r="C18" s="15">
        <v>0.2</v>
      </c>
      <c r="D18" s="15">
        <v>1.2</v>
      </c>
      <c r="E18" s="15">
        <v>0.2</v>
      </c>
      <c r="F18" s="15">
        <v>0.2</v>
      </c>
    </row>
    <row r="19" spans="1:6" x14ac:dyDescent="0.5">
      <c r="A19" s="17" t="s">
        <v>132</v>
      </c>
      <c r="B19" s="15">
        <v>0.6</v>
      </c>
      <c r="C19" s="15">
        <v>0.3</v>
      </c>
      <c r="D19" s="15">
        <v>1.3</v>
      </c>
      <c r="E19" s="15">
        <v>0.4</v>
      </c>
      <c r="F19" s="15">
        <v>0.4</v>
      </c>
    </row>
    <row r="20" spans="1:6" x14ac:dyDescent="0.5">
      <c r="A20" s="17" t="s">
        <v>133</v>
      </c>
      <c r="B20" s="15">
        <v>0.6</v>
      </c>
      <c r="C20" s="15">
        <v>0.3</v>
      </c>
      <c r="D20" s="15">
        <v>1.3</v>
      </c>
      <c r="E20" s="15">
        <v>0.4</v>
      </c>
      <c r="F20" s="15">
        <v>0.3</v>
      </c>
    </row>
    <row r="21" spans="1:6" x14ac:dyDescent="0.5">
      <c r="A21" s="17" t="s">
        <v>134</v>
      </c>
      <c r="B21" s="15">
        <v>0.8</v>
      </c>
      <c r="C21" s="15">
        <v>0.5</v>
      </c>
      <c r="D21" s="15">
        <v>1.6</v>
      </c>
      <c r="E21" s="15">
        <v>0.4</v>
      </c>
      <c r="F21" s="15">
        <v>0.4</v>
      </c>
    </row>
    <row r="22" spans="1:6" x14ac:dyDescent="0.5">
      <c r="A22" s="17" t="s">
        <v>135</v>
      </c>
      <c r="B22" s="15">
        <v>0.7</v>
      </c>
      <c r="C22" s="15">
        <v>0.3</v>
      </c>
      <c r="D22" s="15">
        <v>1.3</v>
      </c>
      <c r="E22" s="15">
        <v>0.4</v>
      </c>
      <c r="F22" s="15">
        <v>0.3</v>
      </c>
    </row>
    <row r="23" spans="1:6" x14ac:dyDescent="0.5">
      <c r="A23" s="17" t="s">
        <v>136</v>
      </c>
      <c r="B23" s="15">
        <v>0.7</v>
      </c>
      <c r="C23" s="15">
        <v>0.3</v>
      </c>
      <c r="D23" s="15">
        <v>1.4</v>
      </c>
      <c r="E23" s="15">
        <v>0.5</v>
      </c>
      <c r="F23" s="15">
        <v>0.4</v>
      </c>
    </row>
    <row r="24" spans="1:6" x14ac:dyDescent="0.5">
      <c r="A24" s="17" t="s">
        <v>137</v>
      </c>
      <c r="B24" s="15">
        <v>0.8</v>
      </c>
      <c r="C24" s="15">
        <v>0.5</v>
      </c>
      <c r="D24" s="15">
        <v>1.6</v>
      </c>
      <c r="E24" s="15">
        <v>0.7</v>
      </c>
      <c r="F24" s="15">
        <v>0.5</v>
      </c>
    </row>
    <row r="25" spans="1:6" x14ac:dyDescent="0.5">
      <c r="A25" s="17" t="s">
        <v>138</v>
      </c>
      <c r="B25" s="15">
        <v>0.9</v>
      </c>
      <c r="C25" s="15">
        <v>0.6</v>
      </c>
      <c r="D25" s="15">
        <v>1.9</v>
      </c>
      <c r="E25" s="15">
        <v>0.7</v>
      </c>
      <c r="F25" s="15">
        <v>0.5</v>
      </c>
    </row>
    <row r="26" spans="1:6" x14ac:dyDescent="0.5">
      <c r="A26" s="17" t="s">
        <v>139</v>
      </c>
      <c r="B26" s="15">
        <v>1</v>
      </c>
      <c r="C26" s="15">
        <v>0.6</v>
      </c>
      <c r="D26" s="15">
        <v>1.8</v>
      </c>
      <c r="E26" s="15">
        <v>0.6</v>
      </c>
      <c r="F26" s="15">
        <v>0.5</v>
      </c>
    </row>
    <row r="27" spans="1:6" x14ac:dyDescent="0.5">
      <c r="A27" s="17" t="s">
        <v>140</v>
      </c>
      <c r="B27" s="15">
        <v>1.3</v>
      </c>
      <c r="C27" s="15">
        <v>1</v>
      </c>
      <c r="D27" s="15">
        <v>2</v>
      </c>
      <c r="E27" s="15">
        <v>1.1000000000000001</v>
      </c>
      <c r="F27" s="15">
        <v>0.9</v>
      </c>
    </row>
    <row r="28" spans="1:6" x14ac:dyDescent="0.5">
      <c r="A28" s="17" t="s">
        <v>141</v>
      </c>
      <c r="B28" s="15">
        <v>1.3</v>
      </c>
      <c r="C28" s="15">
        <v>0.9</v>
      </c>
      <c r="D28" s="15">
        <v>2</v>
      </c>
      <c r="E28" s="15">
        <v>1</v>
      </c>
      <c r="F28" s="15">
        <v>0.9</v>
      </c>
    </row>
    <row r="29" spans="1:6" x14ac:dyDescent="0.5">
      <c r="A29" s="17" t="s">
        <v>142</v>
      </c>
      <c r="B29" s="15">
        <v>1.5</v>
      </c>
      <c r="C29" s="15">
        <v>1.2</v>
      </c>
      <c r="D29" s="15">
        <v>2.2000000000000002</v>
      </c>
      <c r="E29" s="15">
        <v>1.2</v>
      </c>
      <c r="F29" s="15">
        <v>1.1000000000000001</v>
      </c>
    </row>
    <row r="30" spans="1:6" x14ac:dyDescent="0.5">
      <c r="A30" s="17" t="s">
        <v>143</v>
      </c>
      <c r="B30" s="15">
        <v>1.8</v>
      </c>
      <c r="C30" s="15">
        <v>1.6</v>
      </c>
      <c r="D30" s="15">
        <v>2.5</v>
      </c>
      <c r="E30" s="15">
        <v>1.4</v>
      </c>
      <c r="F30" s="15">
        <v>1.2</v>
      </c>
    </row>
    <row r="31" spans="1:6" x14ac:dyDescent="0.5">
      <c r="A31" s="17" t="s">
        <v>144</v>
      </c>
      <c r="B31" s="15">
        <v>1.9</v>
      </c>
      <c r="C31" s="15">
        <v>1.8</v>
      </c>
      <c r="D31" s="15">
        <v>2.6</v>
      </c>
      <c r="E31" s="15">
        <v>1.5</v>
      </c>
      <c r="F31" s="15">
        <v>1.3</v>
      </c>
    </row>
    <row r="32" spans="1:6" x14ac:dyDescent="0.5">
      <c r="A32" s="17" t="s">
        <v>145</v>
      </c>
      <c r="B32" s="15">
        <v>2.2999999999999998</v>
      </c>
      <c r="C32" s="15">
        <v>2.2999999999999998</v>
      </c>
      <c r="D32" s="15">
        <v>3.2</v>
      </c>
      <c r="E32" s="15">
        <v>2</v>
      </c>
      <c r="F32" s="15">
        <v>1.8</v>
      </c>
    </row>
    <row r="33" spans="1:6" x14ac:dyDescent="0.5">
      <c r="A33" s="17" t="s">
        <v>146</v>
      </c>
      <c r="B33" s="15">
        <v>2.2999999999999998</v>
      </c>
      <c r="C33" s="15">
        <v>2.2999999999999998</v>
      </c>
      <c r="D33" s="15">
        <v>3.1</v>
      </c>
      <c r="E33" s="15">
        <v>2.2000000000000002</v>
      </c>
      <c r="F33" s="15">
        <v>2.1</v>
      </c>
    </row>
    <row r="34" spans="1:6" x14ac:dyDescent="0.5">
      <c r="A34" s="17" t="s">
        <v>147</v>
      </c>
      <c r="B34" s="15">
        <v>2.6</v>
      </c>
      <c r="C34" s="15">
        <v>2.7</v>
      </c>
      <c r="D34" s="15">
        <v>3.5</v>
      </c>
      <c r="E34" s="15">
        <v>2.5</v>
      </c>
      <c r="F34" s="15">
        <v>2.5</v>
      </c>
    </row>
    <row r="35" spans="1:6" x14ac:dyDescent="0.5">
      <c r="A35" s="17" t="s">
        <v>148</v>
      </c>
      <c r="B35" s="15">
        <v>2.7</v>
      </c>
      <c r="C35" s="15">
        <v>2.9</v>
      </c>
      <c r="D35" s="15">
        <v>3.7</v>
      </c>
      <c r="E35" s="15">
        <v>2.7</v>
      </c>
      <c r="F35" s="15">
        <v>2.7</v>
      </c>
    </row>
    <row r="36" spans="1:6" x14ac:dyDescent="0.5">
      <c r="A36" s="17" t="s">
        <v>149</v>
      </c>
      <c r="B36" s="15">
        <v>2.6</v>
      </c>
      <c r="C36" s="15">
        <v>2.6</v>
      </c>
      <c r="D36" s="15">
        <v>3.5</v>
      </c>
      <c r="E36" s="15">
        <v>2.5</v>
      </c>
      <c r="F36" s="15">
        <v>2.6</v>
      </c>
    </row>
    <row r="37" spans="1:6" x14ac:dyDescent="0.5">
      <c r="A37" s="17" t="s">
        <v>150</v>
      </c>
      <c r="B37" s="15">
        <v>2.6</v>
      </c>
      <c r="C37" s="15">
        <v>2.6</v>
      </c>
      <c r="D37" s="15">
        <v>3.6</v>
      </c>
      <c r="E37" s="15">
        <v>2.6</v>
      </c>
      <c r="F37" s="15">
        <v>2.7</v>
      </c>
    </row>
    <row r="38" spans="1:6" x14ac:dyDescent="0.5">
      <c r="A38" s="17" t="s">
        <v>151</v>
      </c>
      <c r="B38" s="15">
        <v>2.7</v>
      </c>
      <c r="C38" s="15">
        <v>2.9</v>
      </c>
      <c r="D38" s="15">
        <v>3.9</v>
      </c>
      <c r="E38" s="15">
        <v>3</v>
      </c>
      <c r="F38" s="15">
        <v>3</v>
      </c>
    </row>
    <row r="39" spans="1:6" x14ac:dyDescent="0.5">
      <c r="A39" s="17" t="s">
        <v>152</v>
      </c>
      <c r="B39" s="15">
        <v>2.8</v>
      </c>
      <c r="C39" s="15">
        <v>3</v>
      </c>
      <c r="D39" s="15">
        <v>3.9</v>
      </c>
      <c r="E39" s="15">
        <v>2.9</v>
      </c>
      <c r="F39" s="15">
        <v>3</v>
      </c>
    </row>
    <row r="40" spans="1:6" x14ac:dyDescent="0.5">
      <c r="A40" s="17" t="s">
        <v>153</v>
      </c>
      <c r="B40" s="15">
        <v>2.8</v>
      </c>
      <c r="C40" s="15">
        <v>3</v>
      </c>
      <c r="D40" s="15">
        <v>4</v>
      </c>
      <c r="E40" s="15">
        <v>3</v>
      </c>
      <c r="F40" s="15">
        <v>3.1</v>
      </c>
    </row>
    <row r="41" spans="1:6" x14ac:dyDescent="0.5">
      <c r="A41" s="17" t="s">
        <v>154</v>
      </c>
      <c r="B41" s="15">
        <v>2.8</v>
      </c>
      <c r="C41" s="15">
        <v>3.1</v>
      </c>
      <c r="D41" s="15">
        <v>3.9</v>
      </c>
      <c r="E41" s="15">
        <v>3.1</v>
      </c>
      <c r="F41" s="15">
        <v>3.2</v>
      </c>
    </row>
    <row r="42" spans="1:6" x14ac:dyDescent="0.5">
      <c r="A42" s="17" t="s">
        <v>155</v>
      </c>
      <c r="B42" s="15">
        <v>2.7</v>
      </c>
      <c r="C42" s="15">
        <v>3</v>
      </c>
      <c r="D42" s="15">
        <v>4.0999999999999996</v>
      </c>
      <c r="E42" s="15">
        <v>3</v>
      </c>
      <c r="F42" s="15">
        <v>3.2</v>
      </c>
    </row>
    <row r="43" spans="1:6" x14ac:dyDescent="0.5">
      <c r="A43" s="17" t="s">
        <v>156</v>
      </c>
      <c r="B43" s="15">
        <v>2.7</v>
      </c>
      <c r="C43" s="15">
        <v>3</v>
      </c>
      <c r="D43" s="15">
        <v>4</v>
      </c>
      <c r="E43" s="15">
        <v>3.1</v>
      </c>
      <c r="F43" s="15">
        <v>3.3</v>
      </c>
    </row>
    <row r="44" spans="1:6" x14ac:dyDescent="0.5">
      <c r="A44" s="17" t="s">
        <v>157</v>
      </c>
      <c r="B44" s="15">
        <v>2.5</v>
      </c>
      <c r="C44" s="15">
        <v>2.7</v>
      </c>
      <c r="D44" s="15">
        <v>3.6</v>
      </c>
      <c r="E44" s="15">
        <v>2.7</v>
      </c>
      <c r="F44" s="15">
        <v>2.9</v>
      </c>
    </row>
    <row r="45" spans="1:6" x14ac:dyDescent="0.5">
      <c r="A45" s="17" t="s">
        <v>158</v>
      </c>
      <c r="B45" s="15">
        <v>2.2999999999999998</v>
      </c>
      <c r="C45" s="15">
        <v>2.5</v>
      </c>
      <c r="D45" s="15">
        <v>3.3</v>
      </c>
      <c r="E45" s="15">
        <v>2.5</v>
      </c>
      <c r="F45" s="15">
        <v>2.6</v>
      </c>
    </row>
    <row r="46" spans="1:6" x14ac:dyDescent="0.5">
      <c r="A46" s="17" t="s">
        <v>159</v>
      </c>
      <c r="B46" s="15">
        <v>2.2000000000000002</v>
      </c>
      <c r="C46" s="15">
        <v>2.4</v>
      </c>
      <c r="D46" s="15">
        <v>3.4</v>
      </c>
      <c r="E46" s="15">
        <v>2.4</v>
      </c>
      <c r="F46" s="15">
        <v>2.5</v>
      </c>
    </row>
    <row r="47" spans="1:6" x14ac:dyDescent="0.5">
      <c r="A47" s="17" t="s">
        <v>160</v>
      </c>
      <c r="B47" s="15">
        <v>2.2999999999999998</v>
      </c>
      <c r="C47" s="15">
        <v>2.4</v>
      </c>
      <c r="D47" s="15">
        <v>3.3</v>
      </c>
      <c r="E47" s="15">
        <v>2.2999999999999998</v>
      </c>
      <c r="F47" s="15">
        <v>2.2999999999999998</v>
      </c>
    </row>
    <row r="48" spans="1:6" x14ac:dyDescent="0.5">
      <c r="A48" s="17" t="s">
        <v>161</v>
      </c>
      <c r="B48" s="15">
        <v>2.2999999999999998</v>
      </c>
      <c r="C48" s="15">
        <v>2.4</v>
      </c>
      <c r="D48" s="15">
        <v>3.4</v>
      </c>
      <c r="E48" s="15">
        <v>2.4</v>
      </c>
      <c r="F48" s="15">
        <v>2.5</v>
      </c>
    </row>
    <row r="49" spans="1:6" x14ac:dyDescent="0.5">
      <c r="A49" s="17" t="s">
        <v>162</v>
      </c>
      <c r="B49" s="15">
        <v>2.2999999999999998</v>
      </c>
      <c r="C49" s="15">
        <v>2.5</v>
      </c>
      <c r="D49" s="15">
        <v>3.2</v>
      </c>
      <c r="E49" s="15">
        <v>2.4</v>
      </c>
      <c r="F49" s="15">
        <v>2.6</v>
      </c>
    </row>
    <row r="50" spans="1:6" x14ac:dyDescent="0.5">
      <c r="A50" s="17" t="s">
        <v>163</v>
      </c>
      <c r="B50" s="15">
        <v>2.4</v>
      </c>
      <c r="C50" s="15">
        <v>2.7</v>
      </c>
      <c r="D50" s="15">
        <v>3.5</v>
      </c>
      <c r="E50" s="15">
        <v>2.6</v>
      </c>
      <c r="F50" s="15">
        <v>2.6</v>
      </c>
    </row>
    <row r="51" spans="1:6" x14ac:dyDescent="0.5">
      <c r="A51" s="17" t="s">
        <v>164</v>
      </c>
      <c r="B51" s="15">
        <v>2.2000000000000002</v>
      </c>
      <c r="C51" s="15">
        <v>2.4</v>
      </c>
      <c r="D51" s="15">
        <v>3.3</v>
      </c>
      <c r="E51" s="15">
        <v>2.4</v>
      </c>
      <c r="F51" s="15">
        <v>2.5</v>
      </c>
    </row>
    <row r="52" spans="1:6" x14ac:dyDescent="0.5">
      <c r="A52" s="17" t="s">
        <v>165</v>
      </c>
      <c r="B52" s="15">
        <v>2.2000000000000002</v>
      </c>
      <c r="C52" s="15">
        <v>2.4</v>
      </c>
      <c r="D52" s="15">
        <v>3.3</v>
      </c>
      <c r="E52" s="15">
        <v>2.4</v>
      </c>
      <c r="F52" s="15">
        <v>2.5</v>
      </c>
    </row>
    <row r="53" spans="1:6" x14ac:dyDescent="0.5">
      <c r="A53" s="17" t="s">
        <v>166</v>
      </c>
      <c r="B53" s="15">
        <v>2.2000000000000002</v>
      </c>
      <c r="C53" s="15">
        <v>2.2999999999999998</v>
      </c>
      <c r="D53" s="15">
        <v>3.2</v>
      </c>
      <c r="E53" s="15">
        <v>2.2999999999999998</v>
      </c>
      <c r="F53" s="15">
        <v>2.2999999999999998</v>
      </c>
    </row>
    <row r="54" spans="1:6" x14ac:dyDescent="0.5">
      <c r="A54" s="17" t="s">
        <v>167</v>
      </c>
      <c r="B54" s="15">
        <v>2</v>
      </c>
      <c r="C54" s="15">
        <v>2.1</v>
      </c>
      <c r="D54" s="15">
        <v>2.7</v>
      </c>
      <c r="E54" s="15">
        <v>2.1</v>
      </c>
      <c r="F54" s="15">
        <v>2.2000000000000002</v>
      </c>
    </row>
    <row r="55" spans="1:6" x14ac:dyDescent="0.5">
      <c r="A55" s="17" t="s">
        <v>168</v>
      </c>
      <c r="B55" s="15">
        <v>1.8</v>
      </c>
      <c r="C55" s="15">
        <v>1.8</v>
      </c>
      <c r="D55" s="15">
        <v>2.5</v>
      </c>
      <c r="E55" s="15">
        <v>1.8</v>
      </c>
      <c r="F55" s="15">
        <v>1.6</v>
      </c>
    </row>
    <row r="56" spans="1:6" x14ac:dyDescent="0.5">
      <c r="A56" s="17" t="s">
        <v>169</v>
      </c>
      <c r="B56" s="15">
        <v>1.8</v>
      </c>
      <c r="C56" s="15">
        <v>1.9</v>
      </c>
      <c r="D56" s="15">
        <v>2.5</v>
      </c>
      <c r="E56" s="15">
        <v>1.8</v>
      </c>
      <c r="F56" s="15">
        <v>1.7</v>
      </c>
    </row>
    <row r="57" spans="1:6" x14ac:dyDescent="0.5">
      <c r="A57" s="17" t="s">
        <v>170</v>
      </c>
      <c r="B57" s="15">
        <v>1.8</v>
      </c>
      <c r="C57" s="15">
        <v>1.9</v>
      </c>
      <c r="D57" s="15">
        <v>2.4</v>
      </c>
      <c r="E57" s="15">
        <v>1.9</v>
      </c>
      <c r="F57" s="15">
        <v>1.7</v>
      </c>
    </row>
    <row r="58" spans="1:6" x14ac:dyDescent="0.5">
      <c r="A58" s="17" t="s">
        <v>171</v>
      </c>
      <c r="B58" s="15">
        <v>2</v>
      </c>
      <c r="C58" s="15">
        <v>2.1</v>
      </c>
      <c r="D58" s="15">
        <v>3</v>
      </c>
      <c r="E58" s="15">
        <v>2.4</v>
      </c>
      <c r="F58" s="15">
        <v>2.6</v>
      </c>
    </row>
    <row r="59" spans="1:6" x14ac:dyDescent="0.5">
      <c r="A59" s="17" t="s">
        <v>172</v>
      </c>
      <c r="B59" s="15">
        <v>1.9</v>
      </c>
      <c r="C59" s="15">
        <v>2</v>
      </c>
      <c r="D59" s="15">
        <v>3</v>
      </c>
      <c r="E59" s="15">
        <v>2.4</v>
      </c>
      <c r="F59" s="15">
        <v>2.6</v>
      </c>
    </row>
    <row r="60" spans="1:6" x14ac:dyDescent="0.5">
      <c r="A60" s="17" t="s">
        <v>173</v>
      </c>
      <c r="B60" s="15">
        <v>1.9</v>
      </c>
      <c r="C60" s="15">
        <v>2</v>
      </c>
      <c r="D60" s="15">
        <v>2.9</v>
      </c>
      <c r="E60" s="15">
        <v>2.2999999999999998</v>
      </c>
      <c r="F60" s="15">
        <v>2.4</v>
      </c>
    </row>
    <row r="61" spans="1:6" x14ac:dyDescent="0.5">
      <c r="A61" s="17" t="s">
        <v>174</v>
      </c>
      <c r="B61" s="15">
        <v>2</v>
      </c>
      <c r="C61" s="15">
        <v>2.1</v>
      </c>
      <c r="D61" s="15">
        <v>2.8</v>
      </c>
      <c r="E61" s="15">
        <v>2.2999999999999998</v>
      </c>
      <c r="F61" s="15">
        <v>2.2999999999999998</v>
      </c>
    </row>
    <row r="62" spans="1:6" x14ac:dyDescent="0.5">
      <c r="A62" s="17" t="s">
        <v>175</v>
      </c>
      <c r="B62" s="15">
        <v>1.7</v>
      </c>
      <c r="C62" s="15">
        <v>1.7</v>
      </c>
      <c r="D62" s="15">
        <v>2.6</v>
      </c>
      <c r="E62" s="15">
        <v>2</v>
      </c>
      <c r="F62" s="15">
        <v>2.2000000000000002</v>
      </c>
    </row>
    <row r="63" spans="1:6" x14ac:dyDescent="0.5">
      <c r="A63" s="17" t="s">
        <v>176</v>
      </c>
      <c r="B63" s="15">
        <v>1.7</v>
      </c>
      <c r="C63" s="15">
        <v>1.7</v>
      </c>
      <c r="D63" s="15">
        <v>2.4</v>
      </c>
      <c r="E63" s="15">
        <v>2</v>
      </c>
      <c r="F63" s="15">
        <v>2</v>
      </c>
    </row>
    <row r="64" spans="1:6" x14ac:dyDescent="0.5">
      <c r="A64" s="17" t="s">
        <v>177</v>
      </c>
      <c r="B64" s="15">
        <v>1.5</v>
      </c>
      <c r="C64" s="15">
        <v>1.5</v>
      </c>
      <c r="D64" s="15">
        <v>2.1</v>
      </c>
      <c r="E64" s="15">
        <v>1.6</v>
      </c>
      <c r="F64" s="15">
        <v>1.3</v>
      </c>
    </row>
    <row r="65" spans="1:6" x14ac:dyDescent="0.5">
      <c r="A65" s="17" t="s">
        <v>178</v>
      </c>
      <c r="B65" s="15">
        <v>1.5</v>
      </c>
      <c r="C65" s="15">
        <v>1.5</v>
      </c>
      <c r="D65" s="15">
        <v>2.2000000000000002</v>
      </c>
      <c r="E65" s="15">
        <v>1.6</v>
      </c>
      <c r="F65" s="15">
        <v>1.5</v>
      </c>
    </row>
    <row r="66" spans="1:6" x14ac:dyDescent="0.5">
      <c r="A66" s="17" t="s">
        <v>179</v>
      </c>
      <c r="B66" s="15">
        <v>1.4</v>
      </c>
      <c r="C66" s="15">
        <v>1.3</v>
      </c>
      <c r="D66" s="15">
        <v>2.2000000000000002</v>
      </c>
      <c r="E66" s="15">
        <v>1.5</v>
      </c>
      <c r="F66" s="15">
        <v>1.5</v>
      </c>
    </row>
    <row r="67" spans="1:6" x14ac:dyDescent="0.5">
      <c r="A67" s="17" t="s">
        <v>180</v>
      </c>
      <c r="B67" s="15">
        <v>1.8</v>
      </c>
      <c r="C67" s="15">
        <v>1.8</v>
      </c>
      <c r="D67" s="15">
        <v>2.7</v>
      </c>
      <c r="E67" s="15">
        <v>2</v>
      </c>
      <c r="F67" s="15">
        <v>2.1</v>
      </c>
    </row>
    <row r="68" spans="1:6" x14ac:dyDescent="0.5">
      <c r="A68" s="17" t="s">
        <v>181</v>
      </c>
      <c r="B68" s="15">
        <v>1.7</v>
      </c>
      <c r="C68" s="15">
        <v>1.7</v>
      </c>
      <c r="D68" s="15">
        <v>2.5</v>
      </c>
      <c r="E68" s="15">
        <v>1.9</v>
      </c>
      <c r="F68" s="15">
        <v>2</v>
      </c>
    </row>
    <row r="69" spans="1:6" x14ac:dyDescent="0.5">
      <c r="A69" s="17" t="s">
        <v>182</v>
      </c>
      <c r="B69" s="15">
        <v>1.5</v>
      </c>
      <c r="C69" s="15">
        <v>1.5</v>
      </c>
      <c r="D69" s="15">
        <v>2.6</v>
      </c>
      <c r="E69" s="15">
        <v>1.8</v>
      </c>
      <c r="F69" s="15">
        <v>2</v>
      </c>
    </row>
    <row r="70" spans="1:6" x14ac:dyDescent="0.5">
      <c r="A70" s="17" t="s">
        <v>183</v>
      </c>
      <c r="B70" s="15">
        <v>0.9</v>
      </c>
      <c r="C70" s="15">
        <v>0.8</v>
      </c>
      <c r="D70" s="15">
        <v>1.5</v>
      </c>
      <c r="E70" s="15">
        <v>0.7</v>
      </c>
      <c r="F70" s="15">
        <v>0.6</v>
      </c>
    </row>
    <row r="71" spans="1:6" x14ac:dyDescent="0.5">
      <c r="A71" s="17" t="s">
        <v>184</v>
      </c>
      <c r="B71" s="15">
        <v>0.7</v>
      </c>
      <c r="C71" s="15">
        <v>0.5</v>
      </c>
      <c r="D71" s="15">
        <v>1</v>
      </c>
      <c r="E71" s="15">
        <v>0.4</v>
      </c>
      <c r="F71" s="15">
        <v>0.4</v>
      </c>
    </row>
    <row r="72" spans="1:6" x14ac:dyDescent="0.5">
      <c r="A72" s="17" t="s">
        <v>185</v>
      </c>
      <c r="B72" s="15">
        <v>0.8</v>
      </c>
      <c r="C72" s="15">
        <v>0.6</v>
      </c>
      <c r="D72" s="15">
        <v>1.1000000000000001</v>
      </c>
      <c r="E72" s="15">
        <v>0.4</v>
      </c>
      <c r="F72" s="15">
        <v>0.4</v>
      </c>
    </row>
    <row r="73" spans="1:6" x14ac:dyDescent="0.5">
      <c r="A73" s="17" t="s">
        <v>186</v>
      </c>
      <c r="B73" s="15">
        <v>1.1000000000000001</v>
      </c>
      <c r="C73" s="15">
        <v>1</v>
      </c>
      <c r="D73" s="15">
        <v>1.6</v>
      </c>
      <c r="E73" s="15">
        <v>0.5</v>
      </c>
      <c r="F73" s="15">
        <v>0.5</v>
      </c>
    </row>
    <row r="74" spans="1:6" x14ac:dyDescent="0.5">
      <c r="A74" s="17" t="s">
        <v>187</v>
      </c>
      <c r="B74" s="15">
        <v>0.5</v>
      </c>
      <c r="C74" s="15">
        <v>0.2</v>
      </c>
      <c r="D74" s="15">
        <v>0.5</v>
      </c>
      <c r="E74" s="15">
        <v>-0.2</v>
      </c>
      <c r="F74" s="15">
        <v>-0.1</v>
      </c>
    </row>
    <row r="75" spans="1:6" x14ac:dyDescent="0.5">
      <c r="A75" s="17" t="s">
        <v>188</v>
      </c>
      <c r="B75" s="15">
        <v>0.7</v>
      </c>
      <c r="C75" s="15">
        <v>0.5</v>
      </c>
      <c r="D75" s="15">
        <v>1.1000000000000001</v>
      </c>
      <c r="E75" s="15">
        <v>0</v>
      </c>
      <c r="F75" s="15">
        <v>0.1</v>
      </c>
    </row>
    <row r="76" spans="1:6" x14ac:dyDescent="0.5">
      <c r="A76" s="17" t="s">
        <v>189</v>
      </c>
      <c r="B76" s="15">
        <v>0.9</v>
      </c>
      <c r="C76" s="15">
        <v>0.7</v>
      </c>
      <c r="D76" s="15">
        <v>1.3</v>
      </c>
      <c r="E76" s="15">
        <v>0.1</v>
      </c>
      <c r="F76" s="15">
        <v>0.2</v>
      </c>
    </row>
    <row r="77" spans="1:6" x14ac:dyDescent="0.5">
      <c r="A77" s="17" t="s">
        <v>190</v>
      </c>
      <c r="B77" s="15">
        <v>0.6</v>
      </c>
      <c r="C77" s="15">
        <v>0.3</v>
      </c>
      <c r="D77" s="15">
        <v>0.9</v>
      </c>
      <c r="E77" s="15">
        <v>-0.3</v>
      </c>
      <c r="F77" s="15">
        <v>-0.3</v>
      </c>
    </row>
    <row r="78" spans="1:6" x14ac:dyDescent="0.5">
      <c r="A78" s="17" t="s">
        <v>191</v>
      </c>
      <c r="B78" s="15">
        <v>0.8</v>
      </c>
      <c r="C78" s="15">
        <v>0.6</v>
      </c>
      <c r="D78" s="15">
        <v>1.2</v>
      </c>
      <c r="E78" s="15">
        <v>0</v>
      </c>
      <c r="F78" s="15">
        <v>-0.2</v>
      </c>
    </row>
    <row r="79" spans="1:6" x14ac:dyDescent="0.5">
      <c r="A79" s="17" t="s">
        <v>192</v>
      </c>
      <c r="B79" s="15">
        <v>0.9</v>
      </c>
      <c r="C79" s="15">
        <v>0.7</v>
      </c>
      <c r="D79" s="15">
        <v>1.4</v>
      </c>
      <c r="E79" s="15">
        <v>0.1</v>
      </c>
      <c r="F79" s="15">
        <v>0</v>
      </c>
    </row>
    <row r="80" spans="1:6" x14ac:dyDescent="0.5">
      <c r="A80" s="17" t="s">
        <v>193</v>
      </c>
      <c r="B80" s="15">
        <v>0.7</v>
      </c>
      <c r="C80" s="15">
        <v>0.4</v>
      </c>
      <c r="D80" s="15">
        <v>1.4</v>
      </c>
      <c r="E80" s="15">
        <v>-0.1</v>
      </c>
      <c r="F80" s="15">
        <v>-0.3</v>
      </c>
    </row>
    <row r="81" spans="1:6" x14ac:dyDescent="0.5">
      <c r="A81" s="17" t="s">
        <v>194</v>
      </c>
      <c r="B81" s="15">
        <v>1</v>
      </c>
      <c r="C81" s="15">
        <v>0.7</v>
      </c>
      <c r="D81" s="15">
        <v>1.5</v>
      </c>
      <c r="E81" s="15">
        <v>0</v>
      </c>
      <c r="F81" s="15">
        <v>-0.2</v>
      </c>
    </row>
    <row r="82" spans="1:6" x14ac:dyDescent="0.5">
      <c r="A82" s="17" t="s">
        <v>195</v>
      </c>
      <c r="B82" s="15">
        <v>1.6</v>
      </c>
      <c r="C82" s="15">
        <v>1.5</v>
      </c>
      <c r="D82" s="15">
        <v>2.9</v>
      </c>
      <c r="E82" s="15">
        <v>1.1000000000000001</v>
      </c>
      <c r="F82" s="15">
        <v>1</v>
      </c>
    </row>
    <row r="83" spans="1:6" x14ac:dyDescent="0.5">
      <c r="A83" s="17" t="s">
        <v>196</v>
      </c>
      <c r="B83" s="15">
        <v>2.1</v>
      </c>
      <c r="C83" s="15">
        <v>2.1</v>
      </c>
      <c r="D83" s="15">
        <v>3.3</v>
      </c>
      <c r="E83" s="15">
        <v>1.7</v>
      </c>
      <c r="F83" s="15">
        <v>1.5</v>
      </c>
    </row>
    <row r="84" spans="1:6" x14ac:dyDescent="0.5">
      <c r="A84" s="17" t="s">
        <v>197</v>
      </c>
      <c r="B84" s="15">
        <v>2.4</v>
      </c>
      <c r="C84" s="15">
        <v>2.5</v>
      </c>
      <c r="D84" s="15">
        <v>3.9</v>
      </c>
      <c r="E84" s="15">
        <v>2.1</v>
      </c>
      <c r="F84" s="15">
        <v>1.8</v>
      </c>
    </row>
    <row r="85" spans="1:6" x14ac:dyDescent="0.5">
      <c r="A85" s="17" t="s">
        <v>198</v>
      </c>
      <c r="B85" s="15">
        <v>2.1</v>
      </c>
      <c r="C85" s="15">
        <v>2</v>
      </c>
      <c r="D85" s="15">
        <v>3.8</v>
      </c>
      <c r="E85" s="15">
        <v>2.2000000000000002</v>
      </c>
      <c r="F85" s="15">
        <v>1.8</v>
      </c>
    </row>
    <row r="86" spans="1:6" x14ac:dyDescent="0.5">
      <c r="A86" s="17" t="s">
        <v>199</v>
      </c>
      <c r="B86" s="15">
        <v>3</v>
      </c>
      <c r="C86" s="15">
        <v>3.2</v>
      </c>
      <c r="D86" s="15">
        <v>4.8</v>
      </c>
      <c r="E86" s="15">
        <v>3.1</v>
      </c>
      <c r="F86" s="15">
        <v>2.6</v>
      </c>
    </row>
    <row r="87" spans="1:6" x14ac:dyDescent="0.5">
      <c r="A87" s="17" t="s">
        <v>200</v>
      </c>
      <c r="B87" s="15">
        <v>2.9</v>
      </c>
      <c r="C87" s="15">
        <v>3.1</v>
      </c>
      <c r="D87" s="15">
        <v>4.9000000000000004</v>
      </c>
      <c r="E87" s="15">
        <v>3.1</v>
      </c>
      <c r="F87" s="15">
        <v>2.6</v>
      </c>
    </row>
    <row r="88" spans="1:6" x14ac:dyDescent="0.5">
      <c r="A88" s="17" t="s">
        <v>201</v>
      </c>
      <c r="B88" s="15">
        <v>3.8</v>
      </c>
      <c r="C88" s="15">
        <v>4.2</v>
      </c>
      <c r="D88" s="15">
        <v>6</v>
      </c>
      <c r="E88" s="15">
        <v>4.5</v>
      </c>
      <c r="F88" s="15">
        <v>4.4000000000000004</v>
      </c>
    </row>
    <row r="89" spans="1:6" x14ac:dyDescent="0.5">
      <c r="A89" s="17" t="s">
        <v>202</v>
      </c>
      <c r="B89" s="15">
        <v>4.5999999999999996</v>
      </c>
      <c r="C89" s="15">
        <v>5.0999999999999996</v>
      </c>
      <c r="D89" s="15">
        <v>7.1</v>
      </c>
      <c r="E89" s="15">
        <v>5.4</v>
      </c>
      <c r="F89" s="15">
        <v>5.2</v>
      </c>
    </row>
    <row r="90" spans="1:6" x14ac:dyDescent="0.5">
      <c r="A90" s="17" t="s">
        <v>203</v>
      </c>
      <c r="B90" s="15">
        <v>4.8</v>
      </c>
      <c r="C90" s="15">
        <v>5.4</v>
      </c>
      <c r="D90" s="15">
        <v>7.5</v>
      </c>
      <c r="E90" s="15">
        <v>5.7</v>
      </c>
      <c r="F90" s="15">
        <v>5.5</v>
      </c>
    </row>
    <row r="91" spans="1:6" x14ac:dyDescent="0.5">
      <c r="A91" s="17" t="s">
        <v>204</v>
      </c>
      <c r="B91" s="15">
        <v>4.9000000000000004</v>
      </c>
      <c r="C91" s="15">
        <v>5.5</v>
      </c>
      <c r="D91" s="15">
        <v>7.8</v>
      </c>
      <c r="E91" s="15">
        <v>5.9</v>
      </c>
      <c r="F91" s="15">
        <v>5.8</v>
      </c>
    </row>
    <row r="92" spans="1:6" x14ac:dyDescent="0.5">
      <c r="A92" s="17" t="s">
        <v>205</v>
      </c>
      <c r="B92" s="15">
        <v>5.5</v>
      </c>
      <c r="C92" s="15">
        <v>6.2</v>
      </c>
      <c r="D92" s="15">
        <v>8.1999999999999993</v>
      </c>
      <c r="E92" s="15">
        <v>6.6</v>
      </c>
      <c r="F92" s="15">
        <v>6.5</v>
      </c>
    </row>
    <row r="93" spans="1:6" x14ac:dyDescent="0.5">
      <c r="A93" s="17" t="s">
        <v>206</v>
      </c>
      <c r="B93" s="15">
        <v>6.2</v>
      </c>
      <c r="C93" s="15">
        <v>7</v>
      </c>
      <c r="D93" s="15">
        <v>9</v>
      </c>
      <c r="E93" s="15">
        <v>7.5</v>
      </c>
      <c r="F93" s="15">
        <v>7.3</v>
      </c>
    </row>
    <row r="94" spans="1:6" x14ac:dyDescent="0.5">
      <c r="A94" s="17" t="s">
        <v>207</v>
      </c>
      <c r="B94" s="15">
        <v>7.8</v>
      </c>
      <c r="C94" s="15">
        <v>9</v>
      </c>
      <c r="D94" s="15">
        <v>11.1</v>
      </c>
      <c r="E94" s="15">
        <v>9.9</v>
      </c>
      <c r="F94" s="15">
        <v>10.7</v>
      </c>
    </row>
    <row r="95" spans="1:6" x14ac:dyDescent="0.5">
      <c r="A95" s="17" t="s">
        <v>208</v>
      </c>
      <c r="B95" s="15">
        <v>7.9</v>
      </c>
      <c r="C95" s="15">
        <v>9.1</v>
      </c>
      <c r="D95" s="15">
        <v>11.7</v>
      </c>
      <c r="E95" s="15">
        <v>10.1</v>
      </c>
      <c r="F95" s="15">
        <v>11</v>
      </c>
    </row>
    <row r="96" spans="1:6" x14ac:dyDescent="0.5">
      <c r="A96" s="17" t="s">
        <v>209</v>
      </c>
      <c r="B96" s="15">
        <v>8.1999999999999993</v>
      </c>
      <c r="C96" s="15">
        <v>9.4</v>
      </c>
      <c r="D96" s="15">
        <v>11.8</v>
      </c>
      <c r="E96" s="15">
        <v>10.6</v>
      </c>
      <c r="F96" s="15">
        <v>11.4</v>
      </c>
    </row>
    <row r="97" spans="1:6" x14ac:dyDescent="0.5">
      <c r="A97" s="17" t="s">
        <v>210</v>
      </c>
      <c r="B97" s="15">
        <v>8.8000000000000007</v>
      </c>
      <c r="C97" s="15">
        <v>10.1</v>
      </c>
      <c r="D97" s="15">
        <v>12.3</v>
      </c>
      <c r="E97" s="15">
        <v>11.3</v>
      </c>
      <c r="F97" s="15">
        <v>12.3</v>
      </c>
    </row>
    <row r="98" spans="1:6" x14ac:dyDescent="0.5">
      <c r="A98" s="17" t="s">
        <v>211</v>
      </c>
      <c r="B98" s="15">
        <v>8.6</v>
      </c>
      <c r="C98" s="15">
        <v>9.9</v>
      </c>
      <c r="D98" s="15">
        <v>12.3</v>
      </c>
      <c r="E98" s="15">
        <v>11.1</v>
      </c>
      <c r="F98" s="15">
        <v>12.1</v>
      </c>
    </row>
    <row r="99" spans="1:6" x14ac:dyDescent="0.5">
      <c r="A99" s="17" t="s">
        <v>212</v>
      </c>
      <c r="B99" s="15">
        <v>8.8000000000000007</v>
      </c>
      <c r="C99" s="15">
        <v>10.1</v>
      </c>
      <c r="D99" s="15">
        <v>12.6</v>
      </c>
      <c r="E99" s="15">
        <v>11.4</v>
      </c>
      <c r="F99" s="15">
        <v>12.5</v>
      </c>
    </row>
    <row r="100" spans="1:6" x14ac:dyDescent="0.5">
      <c r="A100" s="17" t="s">
        <v>213</v>
      </c>
      <c r="B100" s="15">
        <v>9.6</v>
      </c>
      <c r="C100" s="15">
        <v>11.1</v>
      </c>
      <c r="D100" s="15">
        <v>14.2</v>
      </c>
      <c r="E100" s="15">
        <v>12.7</v>
      </c>
      <c r="F100" s="15">
        <v>14.5</v>
      </c>
    </row>
    <row r="101" spans="1:6" x14ac:dyDescent="0.5">
      <c r="A101" s="17" t="s">
        <v>214</v>
      </c>
      <c r="B101" s="15">
        <v>9.3000000000000007</v>
      </c>
      <c r="C101" s="15">
        <v>10.7</v>
      </c>
      <c r="D101" s="15">
        <v>14</v>
      </c>
      <c r="E101" s="15">
        <v>12.6</v>
      </c>
      <c r="F101" s="15">
        <v>14.3</v>
      </c>
    </row>
    <row r="102" spans="1:6" x14ac:dyDescent="0.5">
      <c r="A102" s="17" t="s">
        <v>215</v>
      </c>
      <c r="B102" s="15">
        <v>9.1999999999999993</v>
      </c>
      <c r="C102" s="15">
        <v>10.5</v>
      </c>
      <c r="D102" s="15">
        <v>13.4</v>
      </c>
      <c r="E102" s="15">
        <v>12.5</v>
      </c>
      <c r="F102" s="15">
        <v>14.2</v>
      </c>
    </row>
    <row r="103" spans="1:6" x14ac:dyDescent="0.5">
      <c r="A103" s="17" t="s">
        <v>216</v>
      </c>
      <c r="B103" s="15">
        <v>8.8000000000000007</v>
      </c>
      <c r="C103" s="15">
        <v>10.1</v>
      </c>
      <c r="D103" s="15">
        <v>13.4</v>
      </c>
      <c r="E103" s="15">
        <v>12.2</v>
      </c>
      <c r="F103" s="15">
        <v>13.9</v>
      </c>
    </row>
    <row r="104" spans="1:6" x14ac:dyDescent="0.5">
      <c r="A104" s="17" t="s">
        <v>217</v>
      </c>
      <c r="B104" s="15">
        <v>9.1999999999999993</v>
      </c>
      <c r="C104" s="15">
        <v>10.4</v>
      </c>
      <c r="D104" s="15">
        <v>13.8</v>
      </c>
      <c r="E104" s="15">
        <v>12.6</v>
      </c>
      <c r="F104" s="15">
        <v>14.3</v>
      </c>
    </row>
    <row r="105" spans="1:6" x14ac:dyDescent="0.5">
      <c r="A105" s="17" t="s">
        <v>218</v>
      </c>
      <c r="B105" s="15">
        <v>8.9</v>
      </c>
      <c r="C105" s="15">
        <v>10.1</v>
      </c>
      <c r="D105" s="15">
        <v>13.5</v>
      </c>
      <c r="E105" s="15">
        <v>12.3</v>
      </c>
      <c r="F105" s="15">
        <v>14.1</v>
      </c>
    </row>
    <row r="106" spans="1:6" x14ac:dyDescent="0.5">
      <c r="A106" s="17" t="s">
        <v>219</v>
      </c>
      <c r="B106" s="15">
        <v>7.8</v>
      </c>
      <c r="C106" s="15">
        <v>8.6999999999999993</v>
      </c>
      <c r="D106" s="15">
        <v>11.4</v>
      </c>
      <c r="E106" s="15">
        <v>10.4</v>
      </c>
      <c r="F106" s="15">
        <v>11</v>
      </c>
    </row>
    <row r="107" spans="1:6" x14ac:dyDescent="0.5">
      <c r="A107" s="17" t="s">
        <v>220</v>
      </c>
      <c r="B107" s="15">
        <v>7.9</v>
      </c>
      <c r="C107" s="15">
        <v>8.6999999999999993</v>
      </c>
      <c r="D107" s="15">
        <v>11.3</v>
      </c>
      <c r="E107" s="15">
        <v>10.4</v>
      </c>
      <c r="F107" s="15">
        <v>11</v>
      </c>
    </row>
    <row r="108" spans="1:6" x14ac:dyDescent="0.5">
      <c r="A108" s="17" t="s">
        <v>221</v>
      </c>
      <c r="B108" s="15">
        <v>7.3</v>
      </c>
      <c r="C108" s="15">
        <v>7.9</v>
      </c>
      <c r="D108" s="15">
        <v>10.7</v>
      </c>
      <c r="E108" s="15">
        <v>9.9</v>
      </c>
      <c r="F108" s="15">
        <v>10.5</v>
      </c>
    </row>
    <row r="109" spans="1:6" x14ac:dyDescent="0.5">
      <c r="A109" s="17" t="s">
        <v>222</v>
      </c>
      <c r="B109" s="15">
        <v>6.4</v>
      </c>
      <c r="C109" s="15">
        <v>6.8</v>
      </c>
      <c r="D109" s="15">
        <v>9</v>
      </c>
      <c r="E109" s="15">
        <v>8.5</v>
      </c>
      <c r="F109" s="15">
        <v>8.8000000000000007</v>
      </c>
    </row>
    <row r="110" spans="1:6" x14ac:dyDescent="0.5">
      <c r="A110" s="17" t="s">
        <v>223</v>
      </c>
      <c r="B110" s="15">
        <v>6.3</v>
      </c>
      <c r="C110" s="15">
        <v>6.7</v>
      </c>
      <c r="D110" s="15">
        <v>9.1</v>
      </c>
      <c r="E110" s="15">
        <v>8.5</v>
      </c>
      <c r="F110" s="15">
        <v>8.6999999999999993</v>
      </c>
    </row>
    <row r="111" spans="1:6" x14ac:dyDescent="0.5">
      <c r="A111" s="17" t="s">
        <v>224</v>
      </c>
      <c r="B111" s="15">
        <v>6.3</v>
      </c>
      <c r="C111" s="15">
        <v>6.7</v>
      </c>
      <c r="D111" s="15">
        <v>8.9</v>
      </c>
      <c r="E111" s="15">
        <v>8.4</v>
      </c>
      <c r="F111" s="15">
        <v>8.6999999999999993</v>
      </c>
    </row>
    <row r="112" spans="1:6" x14ac:dyDescent="0.5">
      <c r="A112" s="17" t="s">
        <v>225</v>
      </c>
      <c r="B112" s="15">
        <v>4.7</v>
      </c>
      <c r="C112" s="15">
        <v>4.5999999999999996</v>
      </c>
      <c r="D112" s="15">
        <v>6.1</v>
      </c>
      <c r="E112" s="15">
        <v>5.9</v>
      </c>
      <c r="F112" s="15">
        <v>5.0999999999999996</v>
      </c>
    </row>
    <row r="113" spans="1:6" x14ac:dyDescent="0.5">
      <c r="A113" s="17" t="s">
        <v>226</v>
      </c>
      <c r="B113" s="15">
        <v>4.2</v>
      </c>
      <c r="C113" s="15">
        <v>3.9</v>
      </c>
      <c r="D113" s="15">
        <v>5.3</v>
      </c>
      <c r="E113" s="15">
        <v>5.2</v>
      </c>
      <c r="F113" s="15">
        <v>4.5999999999999996</v>
      </c>
    </row>
    <row r="114" spans="1:6" x14ac:dyDescent="0.5">
      <c r="A114" s="17" t="s">
        <v>227</v>
      </c>
      <c r="B114" s="15">
        <v>4.2</v>
      </c>
      <c r="C114" s="15">
        <v>4</v>
      </c>
      <c r="D114" s="15">
        <v>5.2</v>
      </c>
      <c r="E114" s="15">
        <v>5.0999999999999996</v>
      </c>
      <c r="F114" s="15">
        <v>4.4000000000000004</v>
      </c>
    </row>
    <row r="115" spans="1:6" x14ac:dyDescent="0.5">
      <c r="A115" s="17" t="s">
        <v>228</v>
      </c>
      <c r="B115" s="15">
        <v>4.2</v>
      </c>
      <c r="C115" s="15">
        <v>4</v>
      </c>
      <c r="D115" s="15">
        <v>4.9000000000000004</v>
      </c>
      <c r="E115" s="15">
        <v>5.4</v>
      </c>
      <c r="F115" s="15">
        <v>4.7</v>
      </c>
    </row>
    <row r="116" spans="1:6" x14ac:dyDescent="0.5">
      <c r="A116" s="17" t="s">
        <v>229</v>
      </c>
      <c r="B116" s="15">
        <v>3.8</v>
      </c>
      <c r="C116" s="15">
        <v>3.4</v>
      </c>
      <c r="D116" s="15">
        <v>4.5</v>
      </c>
      <c r="E116" s="15">
        <v>4.7</v>
      </c>
      <c r="F116" s="15">
        <v>4.2</v>
      </c>
    </row>
    <row r="117" spans="1:6" x14ac:dyDescent="0.5">
      <c r="A117" s="17" t="s">
        <v>230</v>
      </c>
      <c r="B117" s="15">
        <v>3.8</v>
      </c>
      <c r="C117" s="15">
        <v>3.2</v>
      </c>
      <c r="D117" s="15">
        <v>4.3</v>
      </c>
      <c r="E117" s="15">
        <v>4.4000000000000004</v>
      </c>
      <c r="F117" s="15">
        <v>4</v>
      </c>
    </row>
    <row r="118" spans="1:6" x14ac:dyDescent="0.5">
      <c r="A118" s="17" t="s">
        <v>231</v>
      </c>
      <c r="B118" s="15">
        <v>3</v>
      </c>
      <c r="C118" s="15">
        <v>2.2999999999999998</v>
      </c>
      <c r="D118" s="15">
        <v>3.3</v>
      </c>
      <c r="E118" s="15">
        <v>3.1</v>
      </c>
      <c r="F118" s="15">
        <v>2.2000000000000002</v>
      </c>
    </row>
    <row r="119" spans="1:6" x14ac:dyDescent="0.5">
      <c r="A119" s="17" t="s">
        <v>232</v>
      </c>
      <c r="B119" s="15">
        <v>2.8</v>
      </c>
      <c r="C119" s="15">
        <v>2</v>
      </c>
      <c r="D119" s="15">
        <v>3</v>
      </c>
      <c r="E119" s="15">
        <v>2.8</v>
      </c>
      <c r="F119" s="15">
        <v>1.8</v>
      </c>
    </row>
    <row r="120" spans="1:6" x14ac:dyDescent="0.5">
      <c r="A120" s="17" t="s">
        <v>233</v>
      </c>
      <c r="B120" s="15">
        <v>2.8</v>
      </c>
      <c r="C120" s="15">
        <v>2</v>
      </c>
      <c r="D120" s="15">
        <v>2.9</v>
      </c>
      <c r="E120" s="15">
        <v>2.4</v>
      </c>
      <c r="F120" s="15">
        <v>1.5</v>
      </c>
    </row>
    <row r="121" spans="1:6" x14ac:dyDescent="0.5">
      <c r="A121" s="17" t="s">
        <v>234</v>
      </c>
      <c r="B121" s="15">
        <v>3.1</v>
      </c>
      <c r="C121" s="15">
        <v>2.2000000000000002</v>
      </c>
      <c r="D121" s="15">
        <v>3.6</v>
      </c>
      <c r="E121" s="15"/>
      <c r="F121" s="15"/>
    </row>
    <row r="122" spans="1:6" x14ac:dyDescent="0.5">
      <c r="A122" s="17" t="s">
        <v>235</v>
      </c>
      <c r="B122" s="15">
        <v>3.1</v>
      </c>
      <c r="C122" s="15">
        <v>2.2000000000000002</v>
      </c>
      <c r="D122" s="15">
        <v>3.5</v>
      </c>
      <c r="E122" s="15"/>
      <c r="F122" s="15"/>
    </row>
    <row r="123" spans="1:6" x14ac:dyDescent="0.5">
      <c r="A123" s="109" t="s">
        <v>236</v>
      </c>
      <c r="B123" s="54">
        <v>2.6</v>
      </c>
      <c r="C123" s="54">
        <v>1.7</v>
      </c>
      <c r="D123" s="54">
        <v>2.7</v>
      </c>
      <c r="E123" s="54"/>
      <c r="F123" s="54"/>
    </row>
    <row r="124" spans="1:6" ht="253.8" x14ac:dyDescent="0.5">
      <c r="A124" s="11" t="s">
        <v>237</v>
      </c>
      <c r="B124" s="15"/>
      <c r="C124" s="15"/>
      <c r="D124" s="15"/>
      <c r="E124" s="15"/>
      <c r="F124" s="15"/>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062E1-CA92-45CF-870E-03F7A6F6F11A}">
  <dimension ref="A1:Q124"/>
  <sheetViews>
    <sheetView workbookViewId="0"/>
  </sheetViews>
  <sheetFormatPr defaultRowHeight="14.1" x14ac:dyDescent="0.5"/>
  <cols>
    <col min="1" max="1" width="25.47265625" customWidth="1"/>
    <col min="2" max="6" width="19.85546875" style="12" customWidth="1"/>
    <col min="10" max="12" width="12.37890625" customWidth="1"/>
  </cols>
  <sheetData>
    <row r="1" spans="1:17" ht="19.2" x14ac:dyDescent="0.7">
      <c r="A1" s="3" t="str">
        <f>Contents!A6</f>
        <v>Page 7 centre: Price indices (September 2019=100), 2014-2024</v>
      </c>
    </row>
    <row r="2" spans="1:17" x14ac:dyDescent="0.5">
      <c r="A2" s="52" t="s">
        <v>9</v>
      </c>
      <c r="B2" s="56" t="s">
        <v>113</v>
      </c>
      <c r="C2" s="56" t="s">
        <v>114</v>
      </c>
      <c r="D2" s="56" t="s">
        <v>115</v>
      </c>
      <c r="E2" s="56" t="s">
        <v>259</v>
      </c>
      <c r="F2" s="56" t="s">
        <v>260</v>
      </c>
    </row>
    <row r="3" spans="1:17" x14ac:dyDescent="0.5">
      <c r="A3" t="s">
        <v>116</v>
      </c>
      <c r="B3" s="15">
        <v>100</v>
      </c>
      <c r="C3" s="15">
        <v>100</v>
      </c>
      <c r="D3" s="15">
        <v>100</v>
      </c>
      <c r="E3" s="15">
        <v>100</v>
      </c>
      <c r="F3" s="15">
        <v>100</v>
      </c>
    </row>
    <row r="4" spans="1:17" x14ac:dyDescent="0.5">
      <c r="A4" t="s">
        <v>117</v>
      </c>
      <c r="B4" s="15">
        <v>100.1</v>
      </c>
      <c r="C4" s="15">
        <v>100</v>
      </c>
      <c r="D4" s="15">
        <v>100.1</v>
      </c>
      <c r="E4" s="15">
        <v>100</v>
      </c>
      <c r="F4" s="15">
        <v>99.9</v>
      </c>
      <c r="N4" s="38"/>
      <c r="O4" s="38"/>
      <c r="P4" s="38"/>
      <c r="Q4" s="38"/>
    </row>
    <row r="5" spans="1:17" x14ac:dyDescent="0.5">
      <c r="A5" t="s">
        <v>118</v>
      </c>
      <c r="B5" s="15">
        <v>99.8</v>
      </c>
      <c r="C5" s="15">
        <v>99.8</v>
      </c>
      <c r="D5" s="15">
        <v>99.9</v>
      </c>
      <c r="E5" s="15">
        <v>99.8</v>
      </c>
      <c r="F5" s="15">
        <v>99.7</v>
      </c>
      <c r="N5" s="38"/>
      <c r="O5" s="38"/>
      <c r="P5" s="38"/>
      <c r="Q5" s="38"/>
    </row>
    <row r="6" spans="1:17" x14ac:dyDescent="0.5">
      <c r="A6" t="s">
        <v>119</v>
      </c>
      <c r="B6" s="15">
        <v>99.8</v>
      </c>
      <c r="C6" s="15">
        <v>100</v>
      </c>
      <c r="D6" s="15">
        <v>99.8</v>
      </c>
      <c r="E6" s="15">
        <v>99.7</v>
      </c>
      <c r="F6" s="15">
        <v>99.5</v>
      </c>
      <c r="N6" s="38"/>
      <c r="O6" s="38"/>
      <c r="P6" s="38"/>
      <c r="Q6" s="38"/>
    </row>
    <row r="7" spans="1:17" x14ac:dyDescent="0.5">
      <c r="A7" t="s">
        <v>120</v>
      </c>
      <c r="B7" s="15">
        <v>99</v>
      </c>
      <c r="C7" s="15">
        <v>99.1</v>
      </c>
      <c r="D7" s="15">
        <v>99.2</v>
      </c>
      <c r="E7" s="15">
        <v>98.9</v>
      </c>
      <c r="F7" s="15">
        <v>98.8</v>
      </c>
      <c r="N7" s="38"/>
      <c r="O7" s="38"/>
      <c r="P7" s="38"/>
      <c r="Q7" s="38"/>
    </row>
    <row r="8" spans="1:17" x14ac:dyDescent="0.5">
      <c r="A8" t="s">
        <v>121</v>
      </c>
      <c r="B8" s="15">
        <v>99.2</v>
      </c>
      <c r="C8" s="15">
        <v>99.7</v>
      </c>
      <c r="D8" s="15">
        <v>99.4</v>
      </c>
      <c r="E8" s="15">
        <v>99.1</v>
      </c>
      <c r="F8" s="15">
        <v>99</v>
      </c>
      <c r="N8" s="38"/>
      <c r="O8" s="38"/>
      <c r="P8" s="38"/>
      <c r="Q8" s="38"/>
    </row>
    <row r="9" spans="1:17" x14ac:dyDescent="0.5">
      <c r="A9" t="s">
        <v>122</v>
      </c>
      <c r="B9" s="15">
        <v>99.4</v>
      </c>
      <c r="C9" s="15">
        <v>99.8</v>
      </c>
      <c r="D9" s="15">
        <v>99.4</v>
      </c>
      <c r="E9" s="15">
        <v>99.2</v>
      </c>
      <c r="F9" s="15">
        <v>99.2</v>
      </c>
      <c r="N9" s="38"/>
      <c r="O9" s="38"/>
      <c r="P9" s="38"/>
      <c r="Q9" s="38"/>
    </row>
    <row r="10" spans="1:17" x14ac:dyDescent="0.5">
      <c r="A10" t="s">
        <v>123</v>
      </c>
      <c r="B10" s="15">
        <v>99.6</v>
      </c>
      <c r="C10" s="15">
        <v>100.2</v>
      </c>
      <c r="D10" s="15">
        <v>99.7</v>
      </c>
      <c r="E10" s="15">
        <v>99.5</v>
      </c>
      <c r="F10" s="15">
        <v>99.4</v>
      </c>
      <c r="N10" s="38"/>
      <c r="O10" s="38"/>
      <c r="P10" s="38"/>
      <c r="Q10" s="38"/>
    </row>
    <row r="11" spans="1:17" x14ac:dyDescent="0.5">
      <c r="A11" t="s">
        <v>124</v>
      </c>
      <c r="B11" s="15">
        <v>99.8</v>
      </c>
      <c r="C11" s="15">
        <v>100.3</v>
      </c>
      <c r="D11" s="15">
        <v>99.8</v>
      </c>
      <c r="E11" s="15">
        <v>99.6</v>
      </c>
      <c r="F11" s="15">
        <v>99.6</v>
      </c>
    </row>
    <row r="12" spans="1:17" x14ac:dyDescent="0.5">
      <c r="A12" t="s">
        <v>125</v>
      </c>
      <c r="B12" s="15">
        <v>99.9</v>
      </c>
      <c r="C12" s="15">
        <v>100.5</v>
      </c>
      <c r="D12" s="15">
        <v>99.8</v>
      </c>
      <c r="E12" s="15">
        <v>99.6</v>
      </c>
      <c r="F12" s="15">
        <v>99.7</v>
      </c>
    </row>
    <row r="13" spans="1:17" x14ac:dyDescent="0.5">
      <c r="A13" t="s">
        <v>126</v>
      </c>
      <c r="B13" s="15">
        <v>99.7</v>
      </c>
      <c r="C13" s="15">
        <v>100.4</v>
      </c>
      <c r="D13" s="15">
        <v>99.7</v>
      </c>
      <c r="E13" s="15">
        <v>99.5</v>
      </c>
      <c r="F13" s="15">
        <v>99.6</v>
      </c>
    </row>
    <row r="14" spans="1:17" x14ac:dyDescent="0.5">
      <c r="A14" t="s">
        <v>127</v>
      </c>
      <c r="B14" s="15">
        <v>100</v>
      </c>
      <c r="C14" s="15">
        <v>100.9</v>
      </c>
      <c r="D14" s="15">
        <v>99.9</v>
      </c>
      <c r="E14" s="15">
        <v>99.7</v>
      </c>
      <c r="F14" s="15">
        <v>99.8</v>
      </c>
    </row>
    <row r="15" spans="1:17" x14ac:dyDescent="0.5">
      <c r="A15" t="s">
        <v>128</v>
      </c>
      <c r="B15" s="15">
        <v>99.9</v>
      </c>
      <c r="C15" s="15">
        <v>100.8</v>
      </c>
      <c r="D15" s="15">
        <v>99.8</v>
      </c>
      <c r="E15" s="15">
        <v>99.6</v>
      </c>
      <c r="F15" s="15">
        <v>99.7</v>
      </c>
    </row>
    <row r="16" spans="1:17" x14ac:dyDescent="0.5">
      <c r="A16" t="s">
        <v>129</v>
      </c>
      <c r="B16" s="15">
        <v>100</v>
      </c>
      <c r="C16" s="15">
        <v>100.7</v>
      </c>
      <c r="D16" s="15">
        <v>99.9</v>
      </c>
      <c r="E16" s="15">
        <v>99.7</v>
      </c>
      <c r="F16" s="15">
        <v>99.7</v>
      </c>
    </row>
    <row r="17" spans="1:6" x14ac:dyDescent="0.5">
      <c r="A17" t="s">
        <v>130</v>
      </c>
      <c r="B17" s="15">
        <v>100</v>
      </c>
      <c r="C17" s="15">
        <v>100.9</v>
      </c>
      <c r="D17" s="15">
        <v>99.9</v>
      </c>
      <c r="E17" s="15">
        <v>99.8</v>
      </c>
      <c r="F17" s="15">
        <v>99.7</v>
      </c>
    </row>
    <row r="18" spans="1:6" x14ac:dyDescent="0.5">
      <c r="A18" t="s">
        <v>131</v>
      </c>
      <c r="B18" s="15">
        <v>100</v>
      </c>
      <c r="C18" s="15">
        <v>101.2</v>
      </c>
      <c r="D18" s="15">
        <v>100</v>
      </c>
      <c r="E18" s="15">
        <v>99.8</v>
      </c>
      <c r="F18" s="15">
        <v>99.8</v>
      </c>
    </row>
    <row r="19" spans="1:6" x14ac:dyDescent="0.5">
      <c r="A19" t="s">
        <v>132</v>
      </c>
      <c r="B19" s="15">
        <v>99.2</v>
      </c>
      <c r="C19" s="15">
        <v>100.5</v>
      </c>
      <c r="D19" s="15">
        <v>99.6</v>
      </c>
      <c r="E19" s="15">
        <v>99.3</v>
      </c>
      <c r="F19" s="15">
        <v>99.2</v>
      </c>
    </row>
    <row r="20" spans="1:6" x14ac:dyDescent="0.5">
      <c r="A20" t="s">
        <v>133</v>
      </c>
      <c r="B20" s="15">
        <v>99.5</v>
      </c>
      <c r="C20" s="15">
        <v>100.9</v>
      </c>
      <c r="D20" s="15">
        <v>99.7</v>
      </c>
      <c r="E20" s="15">
        <v>99.5</v>
      </c>
      <c r="F20" s="15">
        <v>99.4</v>
      </c>
    </row>
    <row r="21" spans="1:6" x14ac:dyDescent="0.5">
      <c r="A21" t="s">
        <v>134</v>
      </c>
      <c r="B21" s="15">
        <v>99.9</v>
      </c>
      <c r="C21" s="15">
        <v>101.4</v>
      </c>
      <c r="D21" s="15">
        <v>99.8</v>
      </c>
      <c r="E21" s="15">
        <v>99.7</v>
      </c>
      <c r="F21" s="15">
        <v>99.7</v>
      </c>
    </row>
    <row r="22" spans="1:6" x14ac:dyDescent="0.5">
      <c r="A22" t="s">
        <v>135</v>
      </c>
      <c r="B22" s="15">
        <v>99.9</v>
      </c>
      <c r="C22" s="15">
        <v>101.5</v>
      </c>
      <c r="D22" s="15">
        <v>100</v>
      </c>
      <c r="E22" s="15">
        <v>99.9</v>
      </c>
      <c r="F22" s="15">
        <v>99.9</v>
      </c>
    </row>
    <row r="23" spans="1:6" x14ac:dyDescent="0.5">
      <c r="A23" t="s">
        <v>136</v>
      </c>
      <c r="B23" s="15">
        <v>100.1</v>
      </c>
      <c r="C23" s="15">
        <v>101.7</v>
      </c>
      <c r="D23" s="15">
        <v>100.2</v>
      </c>
      <c r="E23" s="15">
        <v>100.1</v>
      </c>
      <c r="F23" s="15">
        <v>100.1</v>
      </c>
    </row>
    <row r="24" spans="1:6" x14ac:dyDescent="0.5">
      <c r="A24" t="s">
        <v>137</v>
      </c>
      <c r="B24" s="15">
        <v>100.3</v>
      </c>
      <c r="C24" s="15">
        <v>102.1</v>
      </c>
      <c r="D24" s="15">
        <v>100.3</v>
      </c>
      <c r="E24" s="15">
        <v>100.3</v>
      </c>
      <c r="F24" s="15">
        <v>100.3</v>
      </c>
    </row>
    <row r="25" spans="1:6" x14ac:dyDescent="0.5">
      <c r="A25" t="s">
        <v>138</v>
      </c>
      <c r="B25" s="15">
        <v>100.3</v>
      </c>
      <c r="C25" s="15">
        <v>102.3</v>
      </c>
      <c r="D25" s="15">
        <v>100.2</v>
      </c>
      <c r="E25" s="15">
        <v>100.2</v>
      </c>
      <c r="F25" s="15">
        <v>100.3</v>
      </c>
    </row>
    <row r="26" spans="1:6" x14ac:dyDescent="0.5">
      <c r="A26" t="s">
        <v>139</v>
      </c>
      <c r="B26" s="15">
        <v>100.6</v>
      </c>
      <c r="C26" s="15">
        <v>102.6</v>
      </c>
      <c r="D26" s="15">
        <v>100.4</v>
      </c>
      <c r="E26" s="15">
        <v>100.3</v>
      </c>
      <c r="F26" s="15">
        <v>100.4</v>
      </c>
    </row>
    <row r="27" spans="1:6" x14ac:dyDescent="0.5">
      <c r="A27" t="s">
        <v>140</v>
      </c>
      <c r="B27" s="15">
        <v>100.8</v>
      </c>
      <c r="C27" s="15">
        <v>102.8</v>
      </c>
      <c r="D27" s="15">
        <v>100.7</v>
      </c>
      <c r="E27" s="15">
        <v>100.7</v>
      </c>
      <c r="F27" s="15">
        <v>100.8</v>
      </c>
    </row>
    <row r="28" spans="1:6" x14ac:dyDescent="0.5">
      <c r="A28" t="s">
        <v>141</v>
      </c>
      <c r="B28" s="15">
        <v>100.9</v>
      </c>
      <c r="C28" s="15">
        <v>102.8</v>
      </c>
      <c r="D28" s="15">
        <v>100.8</v>
      </c>
      <c r="E28" s="15">
        <v>100.7</v>
      </c>
      <c r="F28" s="15">
        <v>100.7</v>
      </c>
    </row>
    <row r="29" spans="1:6" x14ac:dyDescent="0.5">
      <c r="A29" t="s">
        <v>142</v>
      </c>
      <c r="B29" s="15">
        <v>101.1</v>
      </c>
      <c r="C29" s="15">
        <v>103.1</v>
      </c>
      <c r="D29" s="15">
        <v>101</v>
      </c>
      <c r="E29" s="15">
        <v>101</v>
      </c>
      <c r="F29" s="15">
        <v>100.9</v>
      </c>
    </row>
    <row r="30" spans="1:6" x14ac:dyDescent="0.5">
      <c r="A30" t="s">
        <v>143</v>
      </c>
      <c r="B30" s="15">
        <v>101.6</v>
      </c>
      <c r="C30" s="15">
        <v>103.7</v>
      </c>
      <c r="D30" s="15">
        <v>101.2</v>
      </c>
      <c r="E30" s="15">
        <v>101.2</v>
      </c>
      <c r="F30" s="15">
        <v>101.2</v>
      </c>
    </row>
    <row r="31" spans="1:6" x14ac:dyDescent="0.5">
      <c r="A31" t="s">
        <v>144</v>
      </c>
      <c r="B31" s="15">
        <v>101.1</v>
      </c>
      <c r="C31" s="15">
        <v>103.1</v>
      </c>
      <c r="D31" s="15">
        <v>100.9</v>
      </c>
      <c r="E31" s="15">
        <v>100.9</v>
      </c>
      <c r="F31" s="15">
        <v>100.8</v>
      </c>
    </row>
    <row r="32" spans="1:6" x14ac:dyDescent="0.5">
      <c r="A32" t="s">
        <v>145</v>
      </c>
      <c r="B32" s="15">
        <v>101.8</v>
      </c>
      <c r="C32" s="15">
        <v>104.2</v>
      </c>
      <c r="D32" s="15">
        <v>101.5</v>
      </c>
      <c r="E32" s="15">
        <v>101.5</v>
      </c>
      <c r="F32" s="15">
        <v>101.5</v>
      </c>
    </row>
    <row r="33" spans="1:6" x14ac:dyDescent="0.5">
      <c r="A33" t="s">
        <v>146</v>
      </c>
      <c r="B33" s="15">
        <v>102.2</v>
      </c>
      <c r="C33" s="15">
        <v>104.5</v>
      </c>
      <c r="D33" s="15">
        <v>101.9</v>
      </c>
      <c r="E33" s="15">
        <v>101.9</v>
      </c>
      <c r="F33" s="15">
        <v>101.8</v>
      </c>
    </row>
    <row r="34" spans="1:6" x14ac:dyDescent="0.5">
      <c r="A34" t="s">
        <v>147</v>
      </c>
      <c r="B34" s="15">
        <v>102.6</v>
      </c>
      <c r="C34" s="15">
        <v>105</v>
      </c>
      <c r="D34" s="15">
        <v>102.5</v>
      </c>
      <c r="E34" s="15">
        <v>102.4</v>
      </c>
      <c r="F34" s="15">
        <v>102.5</v>
      </c>
    </row>
    <row r="35" spans="1:6" x14ac:dyDescent="0.5">
      <c r="A35" t="s">
        <v>148</v>
      </c>
      <c r="B35" s="15">
        <v>103</v>
      </c>
      <c r="C35" s="15">
        <v>105.5</v>
      </c>
      <c r="D35" s="15">
        <v>102.9</v>
      </c>
      <c r="E35" s="15">
        <v>102.8</v>
      </c>
      <c r="F35" s="15">
        <v>102.8</v>
      </c>
    </row>
    <row r="36" spans="1:6" x14ac:dyDescent="0.5">
      <c r="A36" t="s">
        <v>149</v>
      </c>
      <c r="B36" s="15">
        <v>103</v>
      </c>
      <c r="C36" s="15">
        <v>105.7</v>
      </c>
      <c r="D36" s="15">
        <v>102.9</v>
      </c>
      <c r="E36" s="15">
        <v>102.8</v>
      </c>
      <c r="F36" s="15">
        <v>102.8</v>
      </c>
    </row>
    <row r="37" spans="1:6" x14ac:dyDescent="0.5">
      <c r="A37" t="s">
        <v>150</v>
      </c>
      <c r="B37" s="15">
        <v>102.9</v>
      </c>
      <c r="C37" s="15">
        <v>105.9</v>
      </c>
      <c r="D37" s="15">
        <v>102.9</v>
      </c>
      <c r="E37" s="15">
        <v>102.8</v>
      </c>
      <c r="F37" s="15">
        <v>102.8</v>
      </c>
    </row>
    <row r="38" spans="1:6" x14ac:dyDescent="0.5">
      <c r="A38" t="s">
        <v>151</v>
      </c>
      <c r="B38" s="15">
        <v>103.5</v>
      </c>
      <c r="C38" s="15">
        <v>106.6</v>
      </c>
      <c r="D38" s="15">
        <v>103.4</v>
      </c>
      <c r="E38" s="15">
        <v>103.2</v>
      </c>
      <c r="F38" s="15">
        <v>103.4</v>
      </c>
    </row>
    <row r="39" spans="1:6" x14ac:dyDescent="0.5">
      <c r="A39" t="s">
        <v>152</v>
      </c>
      <c r="B39" s="15">
        <v>103.8</v>
      </c>
      <c r="C39" s="15">
        <v>106.8</v>
      </c>
      <c r="D39" s="15">
        <v>103.7</v>
      </c>
      <c r="E39" s="15">
        <v>103.6</v>
      </c>
      <c r="F39" s="15">
        <v>103.6</v>
      </c>
    </row>
    <row r="40" spans="1:6" x14ac:dyDescent="0.5">
      <c r="A40" t="s">
        <v>153</v>
      </c>
      <c r="B40" s="15">
        <v>103.9</v>
      </c>
      <c r="C40" s="15">
        <v>106.9</v>
      </c>
      <c r="D40" s="15">
        <v>103.9</v>
      </c>
      <c r="E40" s="15">
        <v>103.8</v>
      </c>
      <c r="F40" s="15">
        <v>103.7</v>
      </c>
    </row>
    <row r="41" spans="1:6" x14ac:dyDescent="0.5">
      <c r="A41" t="s">
        <v>154</v>
      </c>
      <c r="B41" s="15">
        <v>104.3</v>
      </c>
      <c r="C41" s="15">
        <v>107.1</v>
      </c>
      <c r="D41" s="15">
        <v>104.2</v>
      </c>
      <c r="E41" s="15">
        <v>104.1</v>
      </c>
      <c r="F41" s="15">
        <v>104</v>
      </c>
    </row>
    <row r="42" spans="1:6" x14ac:dyDescent="0.5">
      <c r="A42" t="s">
        <v>155</v>
      </c>
      <c r="B42" s="15">
        <v>104.6</v>
      </c>
      <c r="C42" s="15">
        <v>108</v>
      </c>
      <c r="D42" s="15">
        <v>104.4</v>
      </c>
      <c r="E42" s="15">
        <v>104.3</v>
      </c>
      <c r="F42" s="15">
        <v>104.4</v>
      </c>
    </row>
    <row r="43" spans="1:6" x14ac:dyDescent="0.5">
      <c r="A43" t="s">
        <v>156</v>
      </c>
      <c r="B43" s="15">
        <v>104.1</v>
      </c>
      <c r="C43" s="15">
        <v>107.1</v>
      </c>
      <c r="D43" s="15">
        <v>104.2</v>
      </c>
      <c r="E43" s="15">
        <v>104</v>
      </c>
      <c r="F43" s="15">
        <v>104</v>
      </c>
    </row>
    <row r="44" spans="1:6" x14ac:dyDescent="0.5">
      <c r="A44" t="s">
        <v>157</v>
      </c>
      <c r="B44" s="15">
        <v>104.6</v>
      </c>
      <c r="C44" s="15">
        <v>108</v>
      </c>
      <c r="D44" s="15">
        <v>104.5</v>
      </c>
      <c r="E44" s="15">
        <v>104.4</v>
      </c>
      <c r="F44" s="15">
        <v>104.4</v>
      </c>
    </row>
    <row r="45" spans="1:6" x14ac:dyDescent="0.5">
      <c r="A45" t="s">
        <v>158</v>
      </c>
      <c r="B45" s="15">
        <v>104.7</v>
      </c>
      <c r="C45" s="15">
        <v>108</v>
      </c>
      <c r="D45" s="15">
        <v>104.6</v>
      </c>
      <c r="E45" s="15">
        <v>104.5</v>
      </c>
      <c r="F45" s="15">
        <v>104.4</v>
      </c>
    </row>
    <row r="46" spans="1:6" x14ac:dyDescent="0.5">
      <c r="A46" t="s">
        <v>159</v>
      </c>
      <c r="B46" s="15">
        <v>105.1</v>
      </c>
      <c r="C46" s="15">
        <v>108.6</v>
      </c>
      <c r="D46" s="15">
        <v>105.1</v>
      </c>
      <c r="E46" s="15">
        <v>105</v>
      </c>
      <c r="F46" s="15">
        <v>105</v>
      </c>
    </row>
    <row r="47" spans="1:6" x14ac:dyDescent="0.5">
      <c r="A47" t="s">
        <v>160</v>
      </c>
      <c r="B47" s="15">
        <v>105.5</v>
      </c>
      <c r="C47" s="15">
        <v>109</v>
      </c>
      <c r="D47" s="15">
        <v>105.3</v>
      </c>
      <c r="E47" s="15">
        <v>105.3</v>
      </c>
      <c r="F47" s="15">
        <v>105.4</v>
      </c>
    </row>
    <row r="48" spans="1:6" x14ac:dyDescent="0.5">
      <c r="A48" t="s">
        <v>161</v>
      </c>
      <c r="B48" s="15">
        <v>105.5</v>
      </c>
      <c r="C48" s="15">
        <v>109.3</v>
      </c>
      <c r="D48" s="15">
        <v>105.5</v>
      </c>
      <c r="E48" s="15">
        <v>105.3</v>
      </c>
      <c r="F48" s="15">
        <v>105.4</v>
      </c>
    </row>
    <row r="49" spans="1:6" x14ac:dyDescent="0.5">
      <c r="A49" t="s">
        <v>162</v>
      </c>
      <c r="B49" s="15">
        <v>105.5</v>
      </c>
      <c r="C49" s="15">
        <v>109.4</v>
      </c>
      <c r="D49" s="15">
        <v>105.6</v>
      </c>
      <c r="E49" s="15">
        <v>105.3</v>
      </c>
      <c r="F49" s="15">
        <v>105.4</v>
      </c>
    </row>
    <row r="50" spans="1:6" x14ac:dyDescent="0.5">
      <c r="A50" t="s">
        <v>163</v>
      </c>
      <c r="B50" s="15">
        <v>106.2</v>
      </c>
      <c r="C50" s="15">
        <v>110.3</v>
      </c>
      <c r="D50" s="15">
        <v>106.1</v>
      </c>
      <c r="E50" s="15">
        <v>106</v>
      </c>
      <c r="F50" s="15">
        <v>106.1</v>
      </c>
    </row>
    <row r="51" spans="1:6" x14ac:dyDescent="0.5">
      <c r="A51" t="s">
        <v>164</v>
      </c>
      <c r="B51" s="15">
        <v>106.3</v>
      </c>
      <c r="C51" s="15">
        <v>110.3</v>
      </c>
      <c r="D51" s="15">
        <v>106.3</v>
      </c>
      <c r="E51" s="15">
        <v>106.2</v>
      </c>
      <c r="F51" s="15">
        <v>106.3</v>
      </c>
    </row>
    <row r="52" spans="1:6" x14ac:dyDescent="0.5">
      <c r="A52" t="s">
        <v>165</v>
      </c>
      <c r="B52" s="15">
        <v>106.4</v>
      </c>
      <c r="C52" s="15">
        <v>110.4</v>
      </c>
      <c r="D52" s="15">
        <v>106.5</v>
      </c>
      <c r="E52" s="15">
        <v>106.3</v>
      </c>
      <c r="F52" s="15">
        <v>106.4</v>
      </c>
    </row>
    <row r="53" spans="1:6" x14ac:dyDescent="0.5">
      <c r="A53" t="s">
        <v>166</v>
      </c>
      <c r="B53" s="15">
        <v>106.7</v>
      </c>
      <c r="C53" s="15">
        <v>110.5</v>
      </c>
      <c r="D53" s="15">
        <v>106.6</v>
      </c>
      <c r="E53" s="15">
        <v>106.4</v>
      </c>
      <c r="F53" s="15">
        <v>106.5</v>
      </c>
    </row>
    <row r="54" spans="1:6" x14ac:dyDescent="0.5">
      <c r="A54" t="s">
        <v>167</v>
      </c>
      <c r="B54" s="15">
        <v>106.8</v>
      </c>
      <c r="C54" s="15">
        <v>110.9</v>
      </c>
      <c r="D54" s="15">
        <v>106.7</v>
      </c>
      <c r="E54" s="15">
        <v>106.5</v>
      </c>
      <c r="F54" s="15">
        <v>106.6</v>
      </c>
    </row>
    <row r="55" spans="1:6" x14ac:dyDescent="0.5">
      <c r="A55" t="s">
        <v>168</v>
      </c>
      <c r="B55" s="15">
        <v>106</v>
      </c>
      <c r="C55" s="15">
        <v>109.9</v>
      </c>
      <c r="D55" s="15">
        <v>105.9</v>
      </c>
      <c r="E55" s="15">
        <v>105.8</v>
      </c>
      <c r="F55" s="15">
        <v>105.9</v>
      </c>
    </row>
    <row r="56" spans="1:6" x14ac:dyDescent="0.5">
      <c r="A56" t="s">
        <v>169</v>
      </c>
      <c r="B56" s="15">
        <v>106.5</v>
      </c>
      <c r="C56" s="15">
        <v>110.6</v>
      </c>
      <c r="D56" s="15">
        <v>106.3</v>
      </c>
      <c r="E56" s="15">
        <v>106.2</v>
      </c>
      <c r="F56" s="15">
        <v>106.4</v>
      </c>
    </row>
    <row r="57" spans="1:6" x14ac:dyDescent="0.5">
      <c r="A57" t="s">
        <v>170</v>
      </c>
      <c r="B57" s="15">
        <v>106.7</v>
      </c>
      <c r="C57" s="15">
        <v>110.7</v>
      </c>
      <c r="D57" s="15">
        <v>106.4</v>
      </c>
      <c r="E57" s="15">
        <v>106.4</v>
      </c>
      <c r="F57" s="15">
        <v>106.6</v>
      </c>
    </row>
    <row r="58" spans="1:6" x14ac:dyDescent="0.5">
      <c r="A58" t="s">
        <v>171</v>
      </c>
      <c r="B58" s="15">
        <v>107.3</v>
      </c>
      <c r="C58" s="15">
        <v>111.9</v>
      </c>
      <c r="D58" s="15">
        <v>107.8</v>
      </c>
      <c r="E58" s="15">
        <v>107.4</v>
      </c>
      <c r="F58" s="15">
        <v>107.4</v>
      </c>
    </row>
    <row r="59" spans="1:6" x14ac:dyDescent="0.5">
      <c r="A59" t="s">
        <v>172</v>
      </c>
      <c r="B59" s="15">
        <v>107.6</v>
      </c>
      <c r="C59" s="15">
        <v>112.3</v>
      </c>
      <c r="D59" s="15">
        <v>108</v>
      </c>
      <c r="E59" s="15">
        <v>107.7</v>
      </c>
      <c r="F59" s="15">
        <v>107.7</v>
      </c>
    </row>
    <row r="60" spans="1:6" x14ac:dyDescent="0.5">
      <c r="A60" t="s">
        <v>173</v>
      </c>
      <c r="B60" s="15">
        <v>107.6</v>
      </c>
      <c r="C60" s="15">
        <v>112.4</v>
      </c>
      <c r="D60" s="15">
        <v>108</v>
      </c>
      <c r="E60" s="15">
        <v>107.7</v>
      </c>
      <c r="F60" s="15">
        <v>107.7</v>
      </c>
    </row>
    <row r="61" spans="1:6" x14ac:dyDescent="0.5">
      <c r="A61" t="s">
        <v>174</v>
      </c>
      <c r="B61" s="15">
        <v>107.6</v>
      </c>
      <c r="C61" s="15">
        <v>112.4</v>
      </c>
      <c r="D61" s="15">
        <v>108</v>
      </c>
      <c r="E61" s="15">
        <v>107.7</v>
      </c>
      <c r="F61" s="15">
        <v>107.8</v>
      </c>
    </row>
    <row r="62" spans="1:6" x14ac:dyDescent="0.5">
      <c r="A62" t="s">
        <v>175</v>
      </c>
      <c r="B62" s="15">
        <v>108.1</v>
      </c>
      <c r="C62" s="15">
        <v>113.2</v>
      </c>
      <c r="D62" s="15">
        <v>108.4</v>
      </c>
      <c r="E62" s="15">
        <v>108.1</v>
      </c>
      <c r="F62" s="15">
        <v>108.2</v>
      </c>
    </row>
    <row r="63" spans="1:6" x14ac:dyDescent="0.5">
      <c r="A63" t="s">
        <v>176</v>
      </c>
      <c r="B63" s="15">
        <v>108.2</v>
      </c>
      <c r="C63" s="15">
        <v>113</v>
      </c>
      <c r="D63" s="15">
        <v>108.4</v>
      </c>
      <c r="E63" s="15">
        <v>108.2</v>
      </c>
      <c r="F63" s="15">
        <v>108.3</v>
      </c>
    </row>
    <row r="64" spans="1:6" x14ac:dyDescent="0.5">
      <c r="A64" t="s">
        <v>177</v>
      </c>
      <c r="B64" s="15">
        <v>108</v>
      </c>
      <c r="C64" s="15">
        <v>112.7</v>
      </c>
      <c r="D64" s="15">
        <v>107.9</v>
      </c>
      <c r="E64" s="15">
        <v>107.9</v>
      </c>
      <c r="F64" s="15">
        <v>108.1</v>
      </c>
    </row>
    <row r="65" spans="1:6" x14ac:dyDescent="0.5">
      <c r="A65" t="s">
        <v>178</v>
      </c>
      <c r="B65" s="15">
        <v>108.2</v>
      </c>
      <c r="C65" s="15">
        <v>113</v>
      </c>
      <c r="D65" s="15">
        <v>108.2</v>
      </c>
      <c r="E65" s="15">
        <v>108.1</v>
      </c>
      <c r="F65" s="15">
        <v>108.3</v>
      </c>
    </row>
    <row r="66" spans="1:6" x14ac:dyDescent="0.5">
      <c r="A66" t="s">
        <v>179</v>
      </c>
      <c r="B66" s="15">
        <v>108.2</v>
      </c>
      <c r="C66" s="15">
        <v>113.3</v>
      </c>
      <c r="D66" s="15">
        <v>108.3</v>
      </c>
      <c r="E66" s="15">
        <v>108.2</v>
      </c>
      <c r="F66" s="15">
        <v>108.3</v>
      </c>
    </row>
    <row r="67" spans="1:6" x14ac:dyDescent="0.5">
      <c r="A67" t="s">
        <v>180</v>
      </c>
      <c r="B67" s="15">
        <v>107.9</v>
      </c>
      <c r="C67" s="15">
        <v>112.8</v>
      </c>
      <c r="D67" s="15">
        <v>108.1</v>
      </c>
      <c r="E67" s="15">
        <v>107.9</v>
      </c>
      <c r="F67" s="15">
        <v>108</v>
      </c>
    </row>
    <row r="68" spans="1:6" x14ac:dyDescent="0.5">
      <c r="A68" t="s">
        <v>181</v>
      </c>
      <c r="B68" s="15">
        <v>108.3</v>
      </c>
      <c r="C68" s="15">
        <v>113.4</v>
      </c>
      <c r="D68" s="15">
        <v>108.4</v>
      </c>
      <c r="E68" s="15">
        <v>108.3</v>
      </c>
      <c r="F68" s="15">
        <v>108.4</v>
      </c>
    </row>
    <row r="69" spans="1:6" x14ac:dyDescent="0.5">
      <c r="A69" t="s">
        <v>182</v>
      </c>
      <c r="B69" s="15">
        <v>108.3</v>
      </c>
      <c r="C69" s="15">
        <v>113.6</v>
      </c>
      <c r="D69" s="15">
        <v>108.5</v>
      </c>
      <c r="E69" s="15">
        <v>108.3</v>
      </c>
      <c r="F69" s="15">
        <v>108.4</v>
      </c>
    </row>
    <row r="70" spans="1:6" x14ac:dyDescent="0.5">
      <c r="A70" t="s">
        <v>183</v>
      </c>
      <c r="B70" s="15">
        <v>108.2</v>
      </c>
      <c r="C70" s="15">
        <v>113.6</v>
      </c>
      <c r="D70" s="15">
        <v>108.5</v>
      </c>
      <c r="E70" s="15">
        <v>108.2</v>
      </c>
      <c r="F70" s="15">
        <v>108.4</v>
      </c>
    </row>
    <row r="71" spans="1:6" x14ac:dyDescent="0.5">
      <c r="A71" t="s">
        <v>184</v>
      </c>
      <c r="B71" s="15">
        <v>108.2</v>
      </c>
      <c r="C71" s="15">
        <v>113.4</v>
      </c>
      <c r="D71" s="15">
        <v>108.4</v>
      </c>
      <c r="E71" s="15">
        <v>108.1</v>
      </c>
      <c r="F71" s="15">
        <v>108.1</v>
      </c>
    </row>
    <row r="72" spans="1:6" x14ac:dyDescent="0.5">
      <c r="A72" t="s">
        <v>185</v>
      </c>
      <c r="B72" s="15">
        <v>108.3</v>
      </c>
      <c r="C72" s="15">
        <v>113.6</v>
      </c>
      <c r="D72" s="15">
        <v>108.4</v>
      </c>
      <c r="E72" s="15">
        <v>108.2</v>
      </c>
      <c r="F72" s="15">
        <v>108.2</v>
      </c>
    </row>
    <row r="73" spans="1:6" x14ac:dyDescent="0.5">
      <c r="A73" t="s">
        <v>186</v>
      </c>
      <c r="B73" s="15">
        <v>108.8</v>
      </c>
      <c r="C73" s="15">
        <v>114.2</v>
      </c>
      <c r="D73" s="15">
        <v>108.5</v>
      </c>
      <c r="E73" s="15">
        <v>108.3</v>
      </c>
      <c r="F73" s="15">
        <v>108.2</v>
      </c>
    </row>
    <row r="74" spans="1:6" x14ac:dyDescent="0.5">
      <c r="A74" t="s">
        <v>187</v>
      </c>
      <c r="B74" s="15">
        <v>108.3</v>
      </c>
      <c r="C74" s="15">
        <v>113.9</v>
      </c>
      <c r="D74" s="15">
        <v>108.3</v>
      </c>
      <c r="E74" s="15">
        <v>107.9</v>
      </c>
      <c r="F74" s="15">
        <v>107.7</v>
      </c>
    </row>
    <row r="75" spans="1:6" x14ac:dyDescent="0.5">
      <c r="A75" t="s">
        <v>188</v>
      </c>
      <c r="B75" s="15">
        <v>108.8</v>
      </c>
      <c r="C75" s="15">
        <v>114.2</v>
      </c>
      <c r="D75" s="15">
        <v>108.5</v>
      </c>
      <c r="E75" s="15">
        <v>108.3</v>
      </c>
      <c r="F75" s="15">
        <v>108.1</v>
      </c>
    </row>
    <row r="76" spans="1:6" x14ac:dyDescent="0.5">
      <c r="A76" t="s">
        <v>189</v>
      </c>
      <c r="B76" s="15">
        <v>108.8</v>
      </c>
      <c r="C76" s="15">
        <v>114.2</v>
      </c>
      <c r="D76" s="15">
        <v>108.1</v>
      </c>
      <c r="E76" s="15">
        <v>108.1</v>
      </c>
      <c r="F76" s="15">
        <v>108</v>
      </c>
    </row>
    <row r="77" spans="1:6" x14ac:dyDescent="0.5">
      <c r="A77" t="s">
        <v>190</v>
      </c>
      <c r="B77" s="15">
        <v>108.6</v>
      </c>
      <c r="C77" s="15">
        <v>113.9</v>
      </c>
      <c r="D77" s="15">
        <v>107.9</v>
      </c>
      <c r="E77" s="15">
        <v>107.9</v>
      </c>
      <c r="F77" s="15">
        <v>107.8</v>
      </c>
    </row>
    <row r="78" spans="1:6" x14ac:dyDescent="0.5">
      <c r="A78" t="s">
        <v>191</v>
      </c>
      <c r="B78" s="15">
        <v>108.9</v>
      </c>
      <c r="C78" s="15">
        <v>114.7</v>
      </c>
      <c r="D78" s="15">
        <v>108.1</v>
      </c>
      <c r="E78" s="15">
        <v>108.2</v>
      </c>
      <c r="F78" s="15">
        <v>108.1</v>
      </c>
    </row>
    <row r="79" spans="1:6" x14ac:dyDescent="0.5">
      <c r="A79" t="s">
        <v>192</v>
      </c>
      <c r="B79" s="15">
        <v>108.7</v>
      </c>
      <c r="C79" s="15">
        <v>114.4</v>
      </c>
      <c r="D79" s="15">
        <v>108.1</v>
      </c>
      <c r="E79" s="15">
        <v>108.1</v>
      </c>
      <c r="F79" s="15">
        <v>108</v>
      </c>
    </row>
    <row r="80" spans="1:6" x14ac:dyDescent="0.5">
      <c r="A80" t="s">
        <v>193</v>
      </c>
      <c r="B80" s="15">
        <v>108.8</v>
      </c>
      <c r="C80" s="15">
        <v>114.9</v>
      </c>
      <c r="D80" s="15">
        <v>108.1</v>
      </c>
      <c r="E80" s="15">
        <v>108.2</v>
      </c>
      <c r="F80" s="15">
        <v>108.1</v>
      </c>
    </row>
    <row r="81" spans="1:6" x14ac:dyDescent="0.5">
      <c r="A81" t="s">
        <v>194</v>
      </c>
      <c r="B81" s="15">
        <v>109.1</v>
      </c>
      <c r="C81" s="15">
        <v>115.3</v>
      </c>
      <c r="D81" s="15">
        <v>108.3</v>
      </c>
      <c r="E81" s="15">
        <v>108.4</v>
      </c>
      <c r="F81" s="15">
        <v>108.4</v>
      </c>
    </row>
    <row r="82" spans="1:6" x14ac:dyDescent="0.5">
      <c r="A82" t="s">
        <v>195</v>
      </c>
      <c r="B82" s="15">
        <v>109.8</v>
      </c>
      <c r="C82" s="15">
        <v>116.9</v>
      </c>
      <c r="D82" s="15">
        <v>109.6</v>
      </c>
      <c r="E82" s="15">
        <v>109.4</v>
      </c>
      <c r="F82" s="15">
        <v>109.3</v>
      </c>
    </row>
    <row r="83" spans="1:6" x14ac:dyDescent="0.5">
      <c r="A83" t="s">
        <v>196</v>
      </c>
      <c r="B83" s="15">
        <v>110.5</v>
      </c>
      <c r="C83" s="15">
        <v>117.2</v>
      </c>
      <c r="D83" s="15">
        <v>110</v>
      </c>
      <c r="E83" s="15">
        <v>110</v>
      </c>
      <c r="F83" s="15">
        <v>109.9</v>
      </c>
    </row>
    <row r="84" spans="1:6" x14ac:dyDescent="0.5">
      <c r="A84" t="s">
        <v>197</v>
      </c>
      <c r="B84" s="15">
        <v>111</v>
      </c>
      <c r="C84" s="15">
        <v>118</v>
      </c>
      <c r="D84" s="15">
        <v>110.4</v>
      </c>
      <c r="E84" s="15">
        <v>110.4</v>
      </c>
      <c r="F84" s="15">
        <v>110.4</v>
      </c>
    </row>
    <row r="85" spans="1:6" x14ac:dyDescent="0.5">
      <c r="A85" t="s">
        <v>198</v>
      </c>
      <c r="B85" s="15">
        <v>111</v>
      </c>
      <c r="C85" s="15">
        <v>118.6</v>
      </c>
      <c r="D85" s="15">
        <v>110.5</v>
      </c>
      <c r="E85" s="15">
        <v>110.5</v>
      </c>
      <c r="F85" s="15">
        <v>110.8</v>
      </c>
    </row>
    <row r="86" spans="1:6" x14ac:dyDescent="0.5">
      <c r="A86" t="s">
        <v>199</v>
      </c>
      <c r="B86" s="15">
        <v>111.8</v>
      </c>
      <c r="C86" s="15">
        <v>119.3</v>
      </c>
      <c r="D86" s="15">
        <v>111.1</v>
      </c>
      <c r="E86" s="15">
        <v>111.2</v>
      </c>
      <c r="F86" s="15">
        <v>111.6</v>
      </c>
    </row>
    <row r="87" spans="1:6" x14ac:dyDescent="0.5">
      <c r="A87" t="s">
        <v>200</v>
      </c>
      <c r="B87" s="15">
        <v>112.1</v>
      </c>
      <c r="C87" s="15">
        <v>119.8</v>
      </c>
      <c r="D87" s="15">
        <v>111.3</v>
      </c>
      <c r="E87" s="15">
        <v>111.6</v>
      </c>
      <c r="F87" s="15">
        <v>111.9</v>
      </c>
    </row>
    <row r="88" spans="1:6" x14ac:dyDescent="0.5">
      <c r="A88" t="s">
        <v>201</v>
      </c>
      <c r="B88" s="15">
        <v>113.3</v>
      </c>
      <c r="C88" s="15">
        <v>121.1</v>
      </c>
      <c r="D88" s="15">
        <v>112.9</v>
      </c>
      <c r="E88" s="15">
        <v>112.8</v>
      </c>
      <c r="F88" s="15">
        <v>113.1</v>
      </c>
    </row>
    <row r="89" spans="1:6" x14ac:dyDescent="0.5">
      <c r="A89" t="s">
        <v>202</v>
      </c>
      <c r="B89" s="15">
        <v>114.2</v>
      </c>
      <c r="C89" s="15">
        <v>122</v>
      </c>
      <c r="D89" s="15">
        <v>113.5</v>
      </c>
      <c r="E89" s="15">
        <v>113.6</v>
      </c>
      <c r="F89" s="15">
        <v>113.8</v>
      </c>
    </row>
    <row r="90" spans="1:6" x14ac:dyDescent="0.5">
      <c r="A90" t="s">
        <v>203</v>
      </c>
      <c r="B90" s="15">
        <v>114.8</v>
      </c>
      <c r="C90" s="15">
        <v>123.3</v>
      </c>
      <c r="D90" s="15">
        <v>114.1</v>
      </c>
      <c r="E90" s="15">
        <v>114.2</v>
      </c>
      <c r="F90" s="15">
        <v>114.5</v>
      </c>
    </row>
    <row r="91" spans="1:6" x14ac:dyDescent="0.5">
      <c r="A91" t="s">
        <v>204</v>
      </c>
      <c r="B91" s="15">
        <v>114.6</v>
      </c>
      <c r="C91" s="15">
        <v>123.3</v>
      </c>
      <c r="D91" s="15">
        <v>114.4</v>
      </c>
      <c r="E91" s="15">
        <v>114.4</v>
      </c>
      <c r="F91" s="15">
        <v>114.6</v>
      </c>
    </row>
    <row r="92" spans="1:6" x14ac:dyDescent="0.5">
      <c r="A92" t="s">
        <v>205</v>
      </c>
      <c r="B92" s="15">
        <v>115.5</v>
      </c>
      <c r="C92" s="15">
        <v>124.3</v>
      </c>
      <c r="D92" s="15">
        <v>115.2</v>
      </c>
      <c r="E92" s="15">
        <v>115.2</v>
      </c>
      <c r="F92" s="15">
        <v>115.4</v>
      </c>
    </row>
    <row r="93" spans="1:6" x14ac:dyDescent="0.5">
      <c r="A93" t="s">
        <v>206</v>
      </c>
      <c r="B93" s="15">
        <v>116.7</v>
      </c>
      <c r="C93" s="15">
        <v>125.6</v>
      </c>
      <c r="D93" s="15">
        <v>116.2</v>
      </c>
      <c r="E93" s="15">
        <v>116.4</v>
      </c>
      <c r="F93" s="15">
        <v>116.7</v>
      </c>
    </row>
    <row r="94" spans="1:6" x14ac:dyDescent="0.5">
      <c r="A94" t="s">
        <v>207</v>
      </c>
      <c r="B94" s="15">
        <v>119.6</v>
      </c>
      <c r="C94" s="15">
        <v>129.9</v>
      </c>
      <c r="D94" s="15">
        <v>121.3</v>
      </c>
      <c r="E94" s="15">
        <v>120.2</v>
      </c>
      <c r="F94" s="15">
        <v>119.7</v>
      </c>
    </row>
    <row r="95" spans="1:6" x14ac:dyDescent="0.5">
      <c r="A95" t="s">
        <v>208</v>
      </c>
      <c r="B95" s="15">
        <v>120.4</v>
      </c>
      <c r="C95" s="15">
        <v>130.9</v>
      </c>
      <c r="D95" s="15">
        <v>122</v>
      </c>
      <c r="E95" s="15">
        <v>121</v>
      </c>
      <c r="F95" s="15">
        <v>120.5</v>
      </c>
    </row>
    <row r="96" spans="1:6" x14ac:dyDescent="0.5">
      <c r="A96" t="s">
        <v>209</v>
      </c>
      <c r="B96" s="15">
        <v>121.4</v>
      </c>
      <c r="C96" s="15">
        <v>132</v>
      </c>
      <c r="D96" s="15">
        <v>122.9</v>
      </c>
      <c r="E96" s="15">
        <v>122</v>
      </c>
      <c r="F96" s="15">
        <v>121.5</v>
      </c>
    </row>
    <row r="97" spans="1:6" x14ac:dyDescent="0.5">
      <c r="A97" t="s">
        <v>210</v>
      </c>
      <c r="B97" s="15">
        <v>122.1</v>
      </c>
      <c r="C97" s="15">
        <v>133.19999999999999</v>
      </c>
      <c r="D97" s="15">
        <v>124</v>
      </c>
      <c r="E97" s="15">
        <v>123</v>
      </c>
      <c r="F97" s="15">
        <v>122.5</v>
      </c>
    </row>
    <row r="98" spans="1:6" x14ac:dyDescent="0.5">
      <c r="A98" t="s">
        <v>211</v>
      </c>
      <c r="B98" s="15">
        <v>122.7</v>
      </c>
      <c r="C98" s="15">
        <v>134</v>
      </c>
      <c r="D98" s="15">
        <v>124.5</v>
      </c>
      <c r="E98" s="15">
        <v>123.6</v>
      </c>
      <c r="F98" s="15">
        <v>123.1</v>
      </c>
    </row>
    <row r="99" spans="1:6" x14ac:dyDescent="0.5">
      <c r="A99" t="s">
        <v>212</v>
      </c>
      <c r="B99" s="15">
        <v>123.4</v>
      </c>
      <c r="C99" s="15">
        <v>134.9</v>
      </c>
      <c r="D99" s="15">
        <v>125.2</v>
      </c>
      <c r="E99" s="15">
        <v>124.3</v>
      </c>
      <c r="F99" s="15">
        <v>123.9</v>
      </c>
    </row>
    <row r="100" spans="1:6" x14ac:dyDescent="0.5">
      <c r="A100" t="s">
        <v>213</v>
      </c>
      <c r="B100" s="15">
        <v>125.8</v>
      </c>
      <c r="C100" s="15">
        <v>138.30000000000001</v>
      </c>
      <c r="D100" s="15">
        <v>129.19999999999999</v>
      </c>
      <c r="E100" s="15">
        <v>127.2</v>
      </c>
      <c r="F100" s="15">
        <v>126.2</v>
      </c>
    </row>
    <row r="101" spans="1:6" x14ac:dyDescent="0.5">
      <c r="A101" t="s">
        <v>214</v>
      </c>
      <c r="B101" s="15">
        <v>126.3</v>
      </c>
      <c r="C101" s="15">
        <v>139.1</v>
      </c>
      <c r="D101" s="15">
        <v>129.69999999999999</v>
      </c>
      <c r="E101" s="15">
        <v>127.9</v>
      </c>
      <c r="F101" s="15">
        <v>127</v>
      </c>
    </row>
    <row r="102" spans="1:6" x14ac:dyDescent="0.5">
      <c r="A102" t="s">
        <v>215</v>
      </c>
      <c r="B102" s="15">
        <v>126.8</v>
      </c>
      <c r="C102" s="15">
        <v>139.9</v>
      </c>
      <c r="D102" s="15">
        <v>130.30000000000001</v>
      </c>
      <c r="E102" s="15">
        <v>128.4</v>
      </c>
      <c r="F102" s="15">
        <v>127.6</v>
      </c>
    </row>
    <row r="103" spans="1:6" x14ac:dyDescent="0.5">
      <c r="A103" t="s">
        <v>216</v>
      </c>
      <c r="B103" s="15">
        <v>126</v>
      </c>
      <c r="C103" s="15">
        <v>139.9</v>
      </c>
      <c r="D103" s="15">
        <v>130.30000000000001</v>
      </c>
      <c r="E103" s="15">
        <v>128.30000000000001</v>
      </c>
      <c r="F103" s="15">
        <v>127.5</v>
      </c>
    </row>
    <row r="104" spans="1:6" x14ac:dyDescent="0.5">
      <c r="A104" t="s">
        <v>217</v>
      </c>
      <c r="B104" s="15">
        <v>127.5</v>
      </c>
      <c r="C104" s="15">
        <v>141.5</v>
      </c>
      <c r="D104" s="15">
        <v>131.6</v>
      </c>
      <c r="E104" s="15">
        <v>129.69999999999999</v>
      </c>
      <c r="F104" s="15">
        <v>129</v>
      </c>
    </row>
    <row r="105" spans="1:6" x14ac:dyDescent="0.5">
      <c r="A105" t="s">
        <v>218</v>
      </c>
      <c r="B105" s="15">
        <v>128.5</v>
      </c>
      <c r="C105" s="15">
        <v>142.5</v>
      </c>
      <c r="D105" s="15">
        <v>132.5</v>
      </c>
      <c r="E105" s="15">
        <v>130.6</v>
      </c>
      <c r="F105" s="15">
        <v>130</v>
      </c>
    </row>
    <row r="106" spans="1:6" x14ac:dyDescent="0.5">
      <c r="A106" t="s">
        <v>219</v>
      </c>
      <c r="B106" s="15">
        <v>130</v>
      </c>
      <c r="C106" s="15">
        <v>144.69999999999999</v>
      </c>
      <c r="D106" s="15">
        <v>134.69999999999999</v>
      </c>
      <c r="E106" s="15">
        <v>132.6</v>
      </c>
      <c r="F106" s="15">
        <v>131.9</v>
      </c>
    </row>
    <row r="107" spans="1:6" x14ac:dyDescent="0.5">
      <c r="A107" t="s">
        <v>220</v>
      </c>
      <c r="B107" s="15">
        <v>130.9</v>
      </c>
      <c r="C107" s="15">
        <v>145.69999999999999</v>
      </c>
      <c r="D107" s="15">
        <v>135.5</v>
      </c>
      <c r="E107" s="15">
        <v>133.5</v>
      </c>
      <c r="F107" s="15">
        <v>132.69999999999999</v>
      </c>
    </row>
    <row r="108" spans="1:6" x14ac:dyDescent="0.5">
      <c r="A108" t="s">
        <v>221</v>
      </c>
      <c r="B108" s="15">
        <v>131.1</v>
      </c>
      <c r="C108" s="15">
        <v>146.1</v>
      </c>
      <c r="D108" s="15">
        <v>135.9</v>
      </c>
      <c r="E108" s="15">
        <v>133.9</v>
      </c>
      <c r="F108" s="15">
        <v>133.19999999999999</v>
      </c>
    </row>
    <row r="109" spans="1:6" x14ac:dyDescent="0.5">
      <c r="A109" t="s">
        <v>222</v>
      </c>
      <c r="B109" s="15">
        <v>130.5</v>
      </c>
      <c r="C109" s="15">
        <v>145.30000000000001</v>
      </c>
      <c r="D109" s="15">
        <v>134.9</v>
      </c>
      <c r="E109" s="15">
        <v>133.19999999999999</v>
      </c>
      <c r="F109" s="15">
        <v>132.9</v>
      </c>
    </row>
    <row r="110" spans="1:6" x14ac:dyDescent="0.5">
      <c r="A110" t="s">
        <v>223</v>
      </c>
      <c r="B110" s="15">
        <v>130.9</v>
      </c>
      <c r="C110" s="15">
        <v>146.19999999999999</v>
      </c>
      <c r="D110" s="15">
        <v>135.4</v>
      </c>
      <c r="E110" s="15">
        <v>133.9</v>
      </c>
      <c r="F110" s="15">
        <v>133.69999999999999</v>
      </c>
    </row>
    <row r="111" spans="1:6" x14ac:dyDescent="0.5">
      <c r="A111" t="s">
        <v>224</v>
      </c>
      <c r="B111" s="15">
        <v>131.6</v>
      </c>
      <c r="C111" s="15">
        <v>146.9</v>
      </c>
      <c r="D111" s="15">
        <v>136.1</v>
      </c>
      <c r="E111" s="15">
        <v>134.6</v>
      </c>
      <c r="F111" s="15">
        <v>134.5</v>
      </c>
    </row>
    <row r="112" spans="1:6" x14ac:dyDescent="0.5">
      <c r="A112" t="s">
        <v>225</v>
      </c>
      <c r="B112" s="15">
        <v>131.6</v>
      </c>
      <c r="C112" s="15">
        <v>146.69999999999999</v>
      </c>
      <c r="D112" s="15">
        <v>135.80000000000001</v>
      </c>
      <c r="E112" s="15">
        <v>134.6</v>
      </c>
      <c r="F112" s="15">
        <v>134.69999999999999</v>
      </c>
    </row>
    <row r="113" spans="1:6" x14ac:dyDescent="0.5">
      <c r="A113" t="s">
        <v>226</v>
      </c>
      <c r="B113" s="15">
        <v>131.30000000000001</v>
      </c>
      <c r="C113" s="15">
        <v>146.5</v>
      </c>
      <c r="D113" s="15">
        <v>135.69999999999999</v>
      </c>
      <c r="E113" s="15">
        <v>134.30000000000001</v>
      </c>
      <c r="F113" s="15">
        <v>134.6</v>
      </c>
    </row>
    <row r="114" spans="1:6" x14ac:dyDescent="0.5">
      <c r="A114" t="s">
        <v>227</v>
      </c>
      <c r="B114" s="15">
        <v>131.80000000000001</v>
      </c>
      <c r="C114" s="15">
        <v>147.1</v>
      </c>
      <c r="D114" s="15">
        <v>136.1</v>
      </c>
      <c r="E114" s="15">
        <v>134.69999999999999</v>
      </c>
      <c r="F114" s="15">
        <v>134.9</v>
      </c>
    </row>
    <row r="115" spans="1:6" x14ac:dyDescent="0.5">
      <c r="A115" t="s">
        <v>228</v>
      </c>
      <c r="B115" s="15">
        <v>131.1</v>
      </c>
      <c r="C115" s="15">
        <v>146.69999999999999</v>
      </c>
      <c r="D115" s="15">
        <v>136.5</v>
      </c>
      <c r="E115" s="15">
        <v>134.9</v>
      </c>
      <c r="F115" s="15">
        <v>135</v>
      </c>
    </row>
    <row r="116" spans="1:6" x14ac:dyDescent="0.5">
      <c r="A116" t="s">
        <v>229</v>
      </c>
      <c r="B116" s="15">
        <v>131.9</v>
      </c>
      <c r="C116" s="15">
        <v>147.9</v>
      </c>
      <c r="D116" s="15">
        <v>137.1</v>
      </c>
      <c r="E116" s="15">
        <v>135.6</v>
      </c>
      <c r="F116" s="15">
        <v>135.80000000000001</v>
      </c>
    </row>
    <row r="117" spans="1:6" x14ac:dyDescent="0.5">
      <c r="A117" t="s">
        <v>230</v>
      </c>
      <c r="B117" s="15">
        <v>132.6</v>
      </c>
      <c r="C117" s="15">
        <v>148.69999999999999</v>
      </c>
      <c r="D117" s="15">
        <v>137.80000000000001</v>
      </c>
      <c r="E117" s="15">
        <v>136.30000000000001</v>
      </c>
      <c r="F117" s="15">
        <v>136.6</v>
      </c>
    </row>
    <row r="118" spans="1:6" x14ac:dyDescent="0.5">
      <c r="A118" t="s">
        <v>231</v>
      </c>
      <c r="B118" s="15">
        <v>133.1</v>
      </c>
      <c r="C118" s="15">
        <v>149.5</v>
      </c>
      <c r="D118" s="15">
        <v>137.69999999999999</v>
      </c>
      <c r="E118" s="15">
        <v>136.6</v>
      </c>
      <c r="F118" s="15">
        <v>137.1</v>
      </c>
    </row>
    <row r="119" spans="1:6" x14ac:dyDescent="0.5">
      <c r="A119" t="s">
        <v>232</v>
      </c>
      <c r="B119" s="15">
        <v>133.5</v>
      </c>
      <c r="C119" s="15">
        <v>150</v>
      </c>
      <c r="D119" s="15">
        <v>137.9</v>
      </c>
      <c r="E119" s="15">
        <v>136.9</v>
      </c>
      <c r="F119" s="15">
        <v>137.6</v>
      </c>
    </row>
    <row r="120" spans="1:6" x14ac:dyDescent="0.5">
      <c r="A120" t="s">
        <v>233</v>
      </c>
      <c r="B120" s="15">
        <v>133.69999999999999</v>
      </c>
      <c r="C120" s="15">
        <v>150.30000000000001</v>
      </c>
      <c r="D120" s="15">
        <v>138</v>
      </c>
      <c r="E120" s="15">
        <v>136.9</v>
      </c>
      <c r="F120" s="15">
        <v>137.69999999999999</v>
      </c>
    </row>
    <row r="121" spans="1:6" x14ac:dyDescent="0.5">
      <c r="A121" t="s">
        <v>234</v>
      </c>
      <c r="B121" s="15">
        <v>133.4</v>
      </c>
      <c r="C121" s="15">
        <v>150.4</v>
      </c>
      <c r="D121" s="22"/>
      <c r="E121" s="22"/>
      <c r="F121" s="22"/>
    </row>
    <row r="122" spans="1:6" x14ac:dyDescent="0.5">
      <c r="A122" t="s">
        <v>235</v>
      </c>
      <c r="B122" s="15">
        <v>133.9</v>
      </c>
      <c r="C122" s="15">
        <v>151.4</v>
      </c>
      <c r="D122" s="22"/>
      <c r="E122" s="22"/>
      <c r="F122" s="22"/>
    </row>
    <row r="123" spans="1:6" x14ac:dyDescent="0.5">
      <c r="A123" s="50" t="s">
        <v>236</v>
      </c>
      <c r="B123" s="54">
        <v>133.80000000000001</v>
      </c>
      <c r="C123" s="54">
        <v>150.9</v>
      </c>
      <c r="D123" s="128"/>
      <c r="E123" s="128"/>
      <c r="F123" s="128"/>
    </row>
    <row r="124" spans="1:6" ht="136" customHeight="1" x14ac:dyDescent="0.5">
      <c r="A124" s="21" t="s">
        <v>364</v>
      </c>
      <c r="B124" s="15"/>
      <c r="C124" s="15"/>
      <c r="D124" s="22"/>
      <c r="E124" s="22"/>
      <c r="F124" s="22"/>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7D4A0-E857-4D32-BB10-9E183C573532}">
  <dimension ref="A1:H32"/>
  <sheetViews>
    <sheetView workbookViewId="0"/>
  </sheetViews>
  <sheetFormatPr defaultRowHeight="14.1" x14ac:dyDescent="0.5"/>
  <cols>
    <col min="1" max="1" width="27.140625" customWidth="1"/>
    <col min="2" max="2" width="18.234375" customWidth="1"/>
    <col min="3" max="3" width="17.85546875" customWidth="1"/>
    <col min="4" max="4" width="32" bestFit="1" customWidth="1"/>
    <col min="5" max="5" width="32.140625" bestFit="1" customWidth="1"/>
    <col min="6" max="6" width="43.85546875" bestFit="1" customWidth="1"/>
    <col min="7" max="7" width="32" bestFit="1" customWidth="1"/>
    <col min="8" max="8" width="32.140625" bestFit="1" customWidth="1"/>
    <col min="9" max="10" width="10.234375" customWidth="1"/>
    <col min="11" max="11" width="16.85546875" customWidth="1"/>
    <col min="12" max="12" width="17.140625" customWidth="1"/>
    <col min="13" max="13" width="26.76171875" customWidth="1"/>
    <col min="14" max="14" width="16.85546875" customWidth="1"/>
    <col min="15" max="15" width="17.140625" customWidth="1"/>
  </cols>
  <sheetData>
    <row r="1" spans="1:8" ht="19.2" x14ac:dyDescent="0.7">
      <c r="A1" s="3" t="str">
        <f>Contents!A7</f>
        <v>Page 7 right: Price inflation, actual and forecasts, 2020-2027</v>
      </c>
    </row>
    <row r="2" spans="1:8" x14ac:dyDescent="0.5">
      <c r="A2" s="52" t="s">
        <v>267</v>
      </c>
      <c r="B2" s="56" t="s">
        <v>420</v>
      </c>
      <c r="C2" s="56" t="s">
        <v>421</v>
      </c>
      <c r="D2" s="56" t="s">
        <v>431</v>
      </c>
      <c r="E2" s="56" t="s">
        <v>432</v>
      </c>
      <c r="F2" s="56" t="s">
        <v>433</v>
      </c>
      <c r="G2" s="56" t="s">
        <v>434</v>
      </c>
      <c r="H2" s="56" t="s">
        <v>435</v>
      </c>
    </row>
    <row r="3" spans="1:8" x14ac:dyDescent="0.5">
      <c r="A3" s="24" t="s">
        <v>268</v>
      </c>
      <c r="B3" s="15">
        <v>0.6</v>
      </c>
      <c r="C3" s="15">
        <v>1.1000000000000001</v>
      </c>
      <c r="D3" s="12"/>
      <c r="E3" s="12"/>
      <c r="F3" s="12"/>
      <c r="G3" s="12"/>
      <c r="H3" s="12"/>
    </row>
    <row r="4" spans="1:8" x14ac:dyDescent="0.5">
      <c r="A4" s="24" t="s">
        <v>269</v>
      </c>
      <c r="B4" s="15">
        <v>0.5</v>
      </c>
      <c r="C4" s="15">
        <v>1.1000000000000001</v>
      </c>
      <c r="D4" s="12"/>
      <c r="E4" s="12"/>
      <c r="F4" s="12"/>
      <c r="G4" s="12"/>
      <c r="H4" s="12"/>
    </row>
    <row r="5" spans="1:8" x14ac:dyDescent="0.5">
      <c r="A5" s="24" t="s">
        <v>270</v>
      </c>
      <c r="B5" s="15">
        <v>0.6</v>
      </c>
      <c r="C5" s="15">
        <v>1.4</v>
      </c>
      <c r="D5" s="12"/>
      <c r="E5" s="12"/>
      <c r="F5" s="12"/>
      <c r="G5" s="12"/>
      <c r="H5" s="12"/>
    </row>
    <row r="6" spans="1:8" x14ac:dyDescent="0.5">
      <c r="A6" s="24" t="s">
        <v>271</v>
      </c>
      <c r="B6" s="15">
        <v>2.1</v>
      </c>
      <c r="C6" s="15">
        <v>3.4</v>
      </c>
      <c r="D6" s="12"/>
      <c r="E6" s="12"/>
      <c r="F6" s="12"/>
      <c r="G6" s="12"/>
      <c r="H6" s="12"/>
    </row>
    <row r="7" spans="1:8" x14ac:dyDescent="0.5">
      <c r="A7" s="24" t="s">
        <v>272</v>
      </c>
      <c r="B7" s="15">
        <v>2.8</v>
      </c>
      <c r="C7" s="15">
        <v>4.5</v>
      </c>
      <c r="D7" s="12"/>
      <c r="E7" s="12"/>
      <c r="F7" s="12"/>
      <c r="G7" s="12"/>
      <c r="H7" s="12"/>
    </row>
    <row r="8" spans="1:8" x14ac:dyDescent="0.5">
      <c r="A8" s="24" t="s">
        <v>273</v>
      </c>
      <c r="B8" s="15">
        <v>4.9000000000000004</v>
      </c>
      <c r="C8" s="15">
        <v>6.9</v>
      </c>
      <c r="D8" s="12"/>
      <c r="E8" s="12"/>
      <c r="F8" s="12"/>
      <c r="G8" s="12"/>
      <c r="H8" s="12"/>
    </row>
    <row r="9" spans="1:8" x14ac:dyDescent="0.5">
      <c r="A9" s="24" t="s">
        <v>274</v>
      </c>
      <c r="B9" s="15">
        <v>6.2</v>
      </c>
      <c r="C9" s="15">
        <v>8.4</v>
      </c>
      <c r="D9" s="12"/>
      <c r="E9" s="12"/>
      <c r="F9" s="12"/>
      <c r="G9" s="12"/>
      <c r="H9" s="12"/>
    </row>
    <row r="10" spans="1:8" x14ac:dyDescent="0.5">
      <c r="A10" s="24" t="s">
        <v>275</v>
      </c>
      <c r="B10" s="15">
        <v>9.1999999999999993</v>
      </c>
      <c r="C10" s="15">
        <v>11.5</v>
      </c>
      <c r="D10" s="12"/>
      <c r="E10" s="12"/>
      <c r="F10" s="12"/>
      <c r="G10" s="12"/>
      <c r="H10" s="12"/>
    </row>
    <row r="11" spans="1:8" x14ac:dyDescent="0.5">
      <c r="A11" s="24" t="s">
        <v>276</v>
      </c>
      <c r="B11" s="15">
        <v>10</v>
      </c>
      <c r="C11" s="15">
        <v>12.4</v>
      </c>
      <c r="D11" s="12"/>
      <c r="E11" s="12"/>
      <c r="F11" s="12"/>
      <c r="G11" s="12"/>
      <c r="H11" s="12"/>
    </row>
    <row r="12" spans="1:8" x14ac:dyDescent="0.5">
      <c r="A12" s="24" t="s">
        <v>277</v>
      </c>
      <c r="B12" s="15">
        <v>10.7</v>
      </c>
      <c r="C12" s="15">
        <v>13.9</v>
      </c>
      <c r="D12" s="12"/>
      <c r="E12" s="12"/>
      <c r="F12" s="12"/>
      <c r="G12" s="12"/>
      <c r="H12" s="12"/>
    </row>
    <row r="13" spans="1:8" x14ac:dyDescent="0.5">
      <c r="A13" s="24" t="s">
        <v>278</v>
      </c>
      <c r="B13" s="15">
        <v>10.199999999999999</v>
      </c>
      <c r="C13" s="15">
        <v>13.6</v>
      </c>
      <c r="D13" s="12"/>
      <c r="E13" s="12"/>
      <c r="F13" s="12"/>
      <c r="G13" s="12"/>
      <c r="H13" s="12"/>
    </row>
    <row r="14" spans="1:8" x14ac:dyDescent="0.5">
      <c r="A14" s="24" t="s">
        <v>13</v>
      </c>
      <c r="B14" s="15">
        <v>8.4</v>
      </c>
      <c r="C14" s="15">
        <v>11.2</v>
      </c>
      <c r="D14" s="12"/>
      <c r="E14" s="12"/>
      <c r="F14" s="12"/>
      <c r="G14" s="12"/>
      <c r="H14" s="12"/>
    </row>
    <row r="15" spans="1:8" x14ac:dyDescent="0.5">
      <c r="A15" s="24" t="s">
        <v>279</v>
      </c>
      <c r="B15" s="15">
        <v>6.7</v>
      </c>
      <c r="C15" s="15">
        <v>9</v>
      </c>
      <c r="D15" s="12"/>
      <c r="E15" s="12"/>
      <c r="F15" s="12"/>
      <c r="G15" s="12"/>
      <c r="H15" s="12"/>
    </row>
    <row r="16" spans="1:8" x14ac:dyDescent="0.5">
      <c r="A16" s="24" t="s">
        <v>280</v>
      </c>
      <c r="B16" s="15">
        <v>4.2</v>
      </c>
      <c r="C16" s="15">
        <v>5.5</v>
      </c>
      <c r="D16" s="12"/>
      <c r="E16" s="12"/>
      <c r="F16" s="12"/>
      <c r="G16" s="12"/>
      <c r="H16" s="12"/>
    </row>
    <row r="17" spans="1:8" x14ac:dyDescent="0.5">
      <c r="A17" s="24" t="s">
        <v>281</v>
      </c>
      <c r="B17" s="15">
        <v>3.5</v>
      </c>
      <c r="C17" s="15">
        <v>4.5999999999999996</v>
      </c>
      <c r="D17" s="12"/>
      <c r="E17" s="15">
        <v>3.7</v>
      </c>
      <c r="F17" s="15"/>
      <c r="G17" s="12"/>
      <c r="H17" s="15">
        <v>4.8</v>
      </c>
    </row>
    <row r="18" spans="1:8" x14ac:dyDescent="0.5">
      <c r="A18" s="24" t="s">
        <v>282</v>
      </c>
      <c r="B18" s="15">
        <v>2.1</v>
      </c>
      <c r="C18" s="15">
        <v>3</v>
      </c>
      <c r="D18" s="12"/>
      <c r="E18" s="15">
        <v>2</v>
      </c>
      <c r="F18" s="15">
        <v>2.1</v>
      </c>
      <c r="G18" s="12"/>
      <c r="H18" s="15">
        <v>3.1</v>
      </c>
    </row>
    <row r="19" spans="1:8" x14ac:dyDescent="0.5">
      <c r="A19" s="24" t="s">
        <v>283</v>
      </c>
      <c r="B19" s="15">
        <v>2</v>
      </c>
      <c r="C19" s="15">
        <v>3.3</v>
      </c>
      <c r="D19" s="12"/>
      <c r="E19" s="15">
        <v>1.6</v>
      </c>
      <c r="F19" s="15">
        <v>2.2999999999999998</v>
      </c>
      <c r="G19" s="12"/>
      <c r="H19" s="15">
        <v>2.5</v>
      </c>
    </row>
    <row r="20" spans="1:8" x14ac:dyDescent="0.5">
      <c r="A20" s="24" t="s">
        <v>284</v>
      </c>
      <c r="B20" s="12"/>
      <c r="C20" s="12"/>
      <c r="D20" s="12">
        <v>2.6</v>
      </c>
      <c r="E20" s="15">
        <v>1.4</v>
      </c>
      <c r="F20" s="15">
        <v>2.7</v>
      </c>
      <c r="G20" s="15">
        <v>3.8</v>
      </c>
      <c r="H20" s="15">
        <v>2.1</v>
      </c>
    </row>
    <row r="21" spans="1:8" x14ac:dyDescent="0.5">
      <c r="A21" s="24" t="s">
        <v>285</v>
      </c>
      <c r="B21" s="12"/>
      <c r="C21" s="12"/>
      <c r="D21" s="12"/>
      <c r="E21" s="15">
        <v>1.1000000000000001</v>
      </c>
      <c r="F21" s="15">
        <v>2.7</v>
      </c>
      <c r="G21" s="15"/>
      <c r="H21" s="15">
        <v>1.7</v>
      </c>
    </row>
    <row r="22" spans="1:8" x14ac:dyDescent="0.5">
      <c r="A22" s="24" t="s">
        <v>286</v>
      </c>
      <c r="B22" s="12"/>
      <c r="C22" s="12"/>
      <c r="D22" s="12"/>
      <c r="E22" s="15">
        <v>1.6</v>
      </c>
      <c r="F22" s="15">
        <v>2.7</v>
      </c>
      <c r="G22" s="15"/>
      <c r="H22" s="15">
        <v>2.1</v>
      </c>
    </row>
    <row r="23" spans="1:8" x14ac:dyDescent="0.5">
      <c r="A23" s="24" t="s">
        <v>287</v>
      </c>
      <c r="B23" s="12"/>
      <c r="C23" s="12"/>
      <c r="D23" s="12"/>
      <c r="E23" s="15">
        <v>1.6</v>
      </c>
      <c r="F23" s="15">
        <v>2.5</v>
      </c>
      <c r="G23" s="15"/>
      <c r="H23" s="15">
        <v>2.2000000000000002</v>
      </c>
    </row>
    <row r="24" spans="1:8" x14ac:dyDescent="0.5">
      <c r="A24" s="24" t="s">
        <v>288</v>
      </c>
      <c r="B24" s="12"/>
      <c r="C24" s="12"/>
      <c r="D24" s="12">
        <v>2.1</v>
      </c>
      <c r="E24" s="15">
        <v>1.6</v>
      </c>
      <c r="F24" s="15">
        <v>2.2999999999999998</v>
      </c>
      <c r="G24" s="15">
        <v>3</v>
      </c>
      <c r="H24" s="15">
        <v>2.2000000000000002</v>
      </c>
    </row>
    <row r="25" spans="1:8" x14ac:dyDescent="0.5">
      <c r="A25" s="24" t="s">
        <v>289</v>
      </c>
      <c r="B25" s="12"/>
      <c r="C25" s="12"/>
      <c r="D25" s="12"/>
      <c r="E25" s="15">
        <v>1.6</v>
      </c>
      <c r="F25" s="15">
        <v>2.1</v>
      </c>
      <c r="G25" s="15"/>
      <c r="H25" s="15">
        <v>2.2999999999999998</v>
      </c>
    </row>
    <row r="26" spans="1:8" x14ac:dyDescent="0.5">
      <c r="A26" s="24" t="s">
        <v>290</v>
      </c>
      <c r="B26" s="12"/>
      <c r="C26" s="12"/>
      <c r="D26" s="12">
        <v>2.1</v>
      </c>
      <c r="E26" s="15">
        <v>1.6</v>
      </c>
      <c r="F26" s="15">
        <v>1.9</v>
      </c>
      <c r="G26" s="15">
        <v>3</v>
      </c>
      <c r="H26" s="15">
        <v>2.4</v>
      </c>
    </row>
    <row r="27" spans="1:8" x14ac:dyDescent="0.5">
      <c r="A27" s="24" t="s">
        <v>291</v>
      </c>
      <c r="B27" s="12"/>
      <c r="C27" s="12"/>
      <c r="D27" s="12"/>
      <c r="E27" s="15">
        <v>1.6</v>
      </c>
      <c r="F27" s="15">
        <v>1.9</v>
      </c>
      <c r="G27" s="15"/>
      <c r="H27" s="15">
        <v>2.6</v>
      </c>
    </row>
    <row r="28" spans="1:8" x14ac:dyDescent="0.5">
      <c r="A28" s="24" t="s">
        <v>292</v>
      </c>
      <c r="B28" s="12"/>
      <c r="C28" s="12"/>
      <c r="D28" s="12"/>
      <c r="E28" s="15">
        <v>1.7</v>
      </c>
      <c r="F28" s="15">
        <v>1.8</v>
      </c>
      <c r="G28" s="15"/>
      <c r="H28" s="15">
        <v>2.7</v>
      </c>
    </row>
    <row r="29" spans="1:8" x14ac:dyDescent="0.5">
      <c r="A29" s="24" t="s">
        <v>293</v>
      </c>
      <c r="B29" s="12"/>
      <c r="C29" s="12"/>
      <c r="D29" s="12"/>
      <c r="E29" s="15">
        <v>1.8</v>
      </c>
      <c r="F29" s="15">
        <v>1.7</v>
      </c>
      <c r="G29" s="15"/>
      <c r="H29" s="15">
        <v>2.8</v>
      </c>
    </row>
    <row r="30" spans="1:8" x14ac:dyDescent="0.5">
      <c r="A30" s="24" t="s">
        <v>294</v>
      </c>
      <c r="B30" s="12"/>
      <c r="C30" s="12"/>
      <c r="D30" s="12">
        <v>2.2000000000000002</v>
      </c>
      <c r="E30" s="15">
        <v>1.9</v>
      </c>
      <c r="F30" s="15">
        <v>1.7</v>
      </c>
      <c r="G30" s="15">
        <v>3</v>
      </c>
      <c r="H30" s="15">
        <v>3</v>
      </c>
    </row>
    <row r="31" spans="1:8" x14ac:dyDescent="0.5">
      <c r="A31" s="134" t="s">
        <v>295</v>
      </c>
      <c r="B31" s="55"/>
      <c r="C31" s="55"/>
      <c r="D31" s="55"/>
      <c r="E31" s="54">
        <v>2</v>
      </c>
      <c r="F31" s="54">
        <v>1.8</v>
      </c>
      <c r="G31" s="55"/>
      <c r="H31" s="54">
        <v>3</v>
      </c>
    </row>
    <row r="32" spans="1:8" ht="296.10000000000002" x14ac:dyDescent="0.5">
      <c r="A32" s="135" t="s">
        <v>370</v>
      </c>
      <c r="E32" s="20"/>
      <c r="F32" s="20"/>
      <c r="G32" s="20"/>
      <c r="H32" s="20"/>
    </row>
  </sheetData>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68E04-B12E-483D-BDC6-DFE624901D23}">
  <dimension ref="A1:F27"/>
  <sheetViews>
    <sheetView workbookViewId="0"/>
  </sheetViews>
  <sheetFormatPr defaultRowHeight="14.1" x14ac:dyDescent="0.5"/>
  <cols>
    <col min="1" max="1" width="23.6171875" customWidth="1"/>
    <col min="2" max="2" width="18" customWidth="1"/>
    <col min="3" max="3" width="17" bestFit="1" customWidth="1"/>
    <col min="4" max="5" width="19.37890625" bestFit="1" customWidth="1"/>
    <col min="6" max="6" width="21.6171875" bestFit="1" customWidth="1"/>
  </cols>
  <sheetData>
    <row r="1" spans="1:6" ht="19.2" x14ac:dyDescent="0.7">
      <c r="A1" s="16" t="str">
        <f>Contents!A8</f>
        <v>Page 8 top: NLW uprated in line with various inflation measures, April 2024-March 2026</v>
      </c>
    </row>
    <row r="2" spans="1:6" x14ac:dyDescent="0.5">
      <c r="A2" s="83" t="s">
        <v>9</v>
      </c>
      <c r="B2" s="56" t="s">
        <v>436</v>
      </c>
      <c r="C2" s="56" t="s">
        <v>437</v>
      </c>
      <c r="D2" s="56" t="s">
        <v>438</v>
      </c>
      <c r="E2" s="56" t="s">
        <v>439</v>
      </c>
      <c r="F2" s="56" t="s">
        <v>440</v>
      </c>
    </row>
    <row r="3" spans="1:6" x14ac:dyDescent="0.5">
      <c r="A3" s="130">
        <v>45383</v>
      </c>
      <c r="B3" s="12">
        <v>11.44</v>
      </c>
      <c r="C3" s="12">
        <v>11.44</v>
      </c>
      <c r="D3" s="12">
        <v>11.44</v>
      </c>
      <c r="E3" s="22">
        <v>11.44</v>
      </c>
      <c r="F3" s="12">
        <v>11.44</v>
      </c>
    </row>
    <row r="4" spans="1:6" x14ac:dyDescent="0.5">
      <c r="A4" s="130">
        <v>45413</v>
      </c>
      <c r="B4" s="12">
        <v>11.44</v>
      </c>
      <c r="C4" s="12">
        <v>11.47</v>
      </c>
      <c r="D4" s="12">
        <v>11.48</v>
      </c>
      <c r="E4" s="22">
        <v>11.47</v>
      </c>
      <c r="F4" s="12">
        <v>11.47</v>
      </c>
    </row>
    <row r="5" spans="1:6" x14ac:dyDescent="0.5">
      <c r="A5" s="130">
        <v>45444</v>
      </c>
      <c r="B5" s="12">
        <v>11.44</v>
      </c>
      <c r="C5" s="12">
        <v>11.49</v>
      </c>
      <c r="D5" s="12">
        <v>11.51</v>
      </c>
      <c r="E5" s="22">
        <v>11.48</v>
      </c>
      <c r="F5" s="12">
        <v>11.48</v>
      </c>
    </row>
    <row r="6" spans="1:6" x14ac:dyDescent="0.5">
      <c r="A6" s="130">
        <v>45474</v>
      </c>
      <c r="B6" s="12">
        <v>11.44</v>
      </c>
      <c r="C6" s="12">
        <v>11.47</v>
      </c>
      <c r="D6" s="12">
        <v>11.51</v>
      </c>
      <c r="E6" s="22">
        <v>11.47</v>
      </c>
      <c r="F6" s="12">
        <v>11.49</v>
      </c>
    </row>
    <row r="7" spans="1:6" x14ac:dyDescent="0.5">
      <c r="A7" s="130">
        <v>45505</v>
      </c>
      <c r="B7" s="12">
        <v>11.44</v>
      </c>
      <c r="C7" s="12">
        <v>11.51</v>
      </c>
      <c r="D7" s="12">
        <v>11.59</v>
      </c>
      <c r="E7" s="22">
        <v>11.53</v>
      </c>
      <c r="F7" s="12">
        <v>11.53</v>
      </c>
    </row>
    <row r="8" spans="1:6" x14ac:dyDescent="0.5">
      <c r="A8" s="130">
        <v>45536</v>
      </c>
      <c r="B8" s="12">
        <v>11.44</v>
      </c>
      <c r="C8" s="22">
        <v>11.5</v>
      </c>
      <c r="D8" s="22">
        <v>11.55</v>
      </c>
      <c r="E8" s="22">
        <v>11.51</v>
      </c>
      <c r="F8" s="12">
        <v>11.52</v>
      </c>
    </row>
    <row r="9" spans="1:6" x14ac:dyDescent="0.5">
      <c r="A9" s="130">
        <v>45566</v>
      </c>
      <c r="B9" s="12">
        <v>11.44</v>
      </c>
      <c r="C9" s="12">
        <v>11.53</v>
      </c>
      <c r="D9" s="22">
        <v>11.59</v>
      </c>
      <c r="E9" s="22">
        <v>11.54</v>
      </c>
      <c r="F9" s="12">
        <v>11.55</v>
      </c>
    </row>
    <row r="10" spans="1:6" x14ac:dyDescent="0.5">
      <c r="A10" s="130">
        <v>45597</v>
      </c>
      <c r="B10" s="12">
        <v>11.44</v>
      </c>
      <c r="C10" s="12">
        <v>11.59</v>
      </c>
      <c r="D10" s="22">
        <v>11.64</v>
      </c>
      <c r="E10" s="22">
        <v>11.59</v>
      </c>
      <c r="F10" s="12">
        <v>11.61</v>
      </c>
    </row>
    <row r="11" spans="1:6" x14ac:dyDescent="0.5">
      <c r="A11" s="130">
        <v>45627</v>
      </c>
      <c r="B11" s="12">
        <v>11.44</v>
      </c>
      <c r="C11" s="12">
        <v>11.61</v>
      </c>
      <c r="D11" s="22">
        <v>11.66</v>
      </c>
      <c r="E11" s="22">
        <v>11.62</v>
      </c>
      <c r="F11" s="12">
        <v>11.63</v>
      </c>
    </row>
    <row r="12" spans="1:6" x14ac:dyDescent="0.5">
      <c r="A12" s="130">
        <v>45658</v>
      </c>
      <c r="B12" s="12">
        <v>11.44</v>
      </c>
      <c r="C12" s="12">
        <v>11.63</v>
      </c>
      <c r="D12" s="22">
        <v>11.69</v>
      </c>
      <c r="E12" s="22">
        <v>11.64</v>
      </c>
      <c r="F12" s="12">
        <v>11.65</v>
      </c>
    </row>
    <row r="13" spans="1:6" x14ac:dyDescent="0.5">
      <c r="A13" s="130">
        <v>45689</v>
      </c>
      <c r="B13" s="12">
        <v>11.44</v>
      </c>
      <c r="C13" s="12">
        <v>11.64</v>
      </c>
      <c r="D13" s="22">
        <v>11.72</v>
      </c>
      <c r="E13" s="22">
        <v>11.66</v>
      </c>
      <c r="F13" s="12">
        <v>11.67</v>
      </c>
    </row>
    <row r="14" spans="1:6" x14ac:dyDescent="0.5">
      <c r="A14" s="130">
        <v>45717</v>
      </c>
      <c r="B14" s="12">
        <v>11.44</v>
      </c>
      <c r="C14" s="12">
        <v>11.69</v>
      </c>
      <c r="D14" s="22">
        <v>11.75</v>
      </c>
      <c r="E14" s="22">
        <v>11.7</v>
      </c>
      <c r="F14" s="12">
        <v>11.71</v>
      </c>
    </row>
    <row r="15" spans="1:6" x14ac:dyDescent="0.5">
      <c r="A15" s="130">
        <v>45748</v>
      </c>
      <c r="B15" s="12">
        <v>12.21</v>
      </c>
      <c r="C15" s="12">
        <v>11.74</v>
      </c>
      <c r="D15" s="22">
        <v>11.78</v>
      </c>
      <c r="E15" s="22">
        <v>11.74</v>
      </c>
      <c r="F15" s="12">
        <v>11.76</v>
      </c>
    </row>
    <row r="16" spans="1:6" x14ac:dyDescent="0.5">
      <c r="A16" s="130">
        <v>45778</v>
      </c>
      <c r="B16" s="12">
        <v>12.21</v>
      </c>
      <c r="C16" s="12">
        <v>11.78</v>
      </c>
      <c r="D16" s="22">
        <v>11.81</v>
      </c>
      <c r="E16" s="22">
        <v>11.78</v>
      </c>
      <c r="F16" s="12">
        <v>11.81</v>
      </c>
    </row>
    <row r="17" spans="1:6" x14ac:dyDescent="0.5">
      <c r="A17" s="130">
        <v>45809</v>
      </c>
      <c r="B17" s="12">
        <v>12.21</v>
      </c>
      <c r="C17" s="12">
        <v>11.79</v>
      </c>
      <c r="D17" s="22">
        <v>11.84</v>
      </c>
      <c r="E17" s="22">
        <v>11.79</v>
      </c>
      <c r="F17" s="12">
        <v>11.81</v>
      </c>
    </row>
    <row r="18" spans="1:6" x14ac:dyDescent="0.5">
      <c r="A18" s="130">
        <v>45839</v>
      </c>
      <c r="B18" s="12">
        <v>12.21</v>
      </c>
      <c r="C18" s="12">
        <v>11.79</v>
      </c>
      <c r="D18" s="22">
        <v>11.87</v>
      </c>
      <c r="E18" s="22">
        <v>11.81</v>
      </c>
      <c r="F18" s="12">
        <v>11.82</v>
      </c>
    </row>
    <row r="19" spans="1:6" x14ac:dyDescent="0.5">
      <c r="A19" s="130">
        <v>45870</v>
      </c>
      <c r="B19" s="12">
        <v>12.21</v>
      </c>
      <c r="C19" s="22">
        <v>11.8</v>
      </c>
      <c r="D19" s="22">
        <v>11.9</v>
      </c>
      <c r="E19" s="22">
        <v>11.83</v>
      </c>
      <c r="F19" s="12">
        <v>11.82</v>
      </c>
    </row>
    <row r="20" spans="1:6" x14ac:dyDescent="0.5">
      <c r="A20" s="130">
        <v>45901</v>
      </c>
      <c r="B20" s="12">
        <v>12.21</v>
      </c>
      <c r="C20" s="12">
        <v>11.82</v>
      </c>
      <c r="D20" s="22">
        <v>11.93</v>
      </c>
      <c r="E20" s="22">
        <v>11.85</v>
      </c>
      <c r="F20" s="12">
        <v>11.84</v>
      </c>
    </row>
    <row r="21" spans="1:6" x14ac:dyDescent="0.5">
      <c r="A21" s="130">
        <v>45931</v>
      </c>
      <c r="B21" s="12">
        <v>12.21</v>
      </c>
      <c r="C21" s="12">
        <v>11.84</v>
      </c>
      <c r="D21" s="22">
        <v>11.96</v>
      </c>
      <c r="E21" s="22">
        <v>11.88</v>
      </c>
      <c r="F21" s="12">
        <v>11.86</v>
      </c>
    </row>
    <row r="22" spans="1:6" x14ac:dyDescent="0.5">
      <c r="A22" s="130">
        <v>45962</v>
      </c>
      <c r="B22" s="12">
        <v>12.21</v>
      </c>
      <c r="C22" s="12">
        <v>11.86</v>
      </c>
      <c r="D22" s="22">
        <v>11.98</v>
      </c>
      <c r="E22" s="22">
        <v>11.9</v>
      </c>
      <c r="F22" s="12">
        <v>11.88</v>
      </c>
    </row>
    <row r="23" spans="1:6" x14ac:dyDescent="0.5">
      <c r="A23" s="130">
        <v>45992</v>
      </c>
      <c r="B23" s="12">
        <v>12.21</v>
      </c>
      <c r="C23" s="12">
        <v>11.87</v>
      </c>
      <c r="D23" s="22">
        <v>12.01</v>
      </c>
      <c r="E23" s="22">
        <v>11.92</v>
      </c>
      <c r="F23" s="12">
        <v>11.89</v>
      </c>
    </row>
    <row r="24" spans="1:6" x14ac:dyDescent="0.5">
      <c r="A24" s="130">
        <v>46023</v>
      </c>
      <c r="B24" s="12">
        <v>12.21</v>
      </c>
      <c r="C24" s="12">
        <v>11.88</v>
      </c>
      <c r="D24" s="22">
        <v>12.04</v>
      </c>
      <c r="E24" s="22">
        <v>11.94</v>
      </c>
      <c r="F24" s="12">
        <v>11.9</v>
      </c>
    </row>
    <row r="25" spans="1:6" x14ac:dyDescent="0.5">
      <c r="A25" s="130">
        <v>46054</v>
      </c>
      <c r="B25" s="12">
        <v>12.21</v>
      </c>
      <c r="C25" s="12">
        <v>11.89</v>
      </c>
      <c r="D25" s="22">
        <v>12.07</v>
      </c>
      <c r="E25" s="22">
        <v>11.96</v>
      </c>
      <c r="F25" s="12">
        <v>11.91</v>
      </c>
    </row>
    <row r="26" spans="1:6" x14ac:dyDescent="0.5">
      <c r="A26" s="131">
        <v>46082</v>
      </c>
      <c r="B26" s="55">
        <v>12.21</v>
      </c>
      <c r="C26" s="55">
        <v>11.93</v>
      </c>
      <c r="D26" s="128">
        <v>12.1</v>
      </c>
      <c r="E26" s="128">
        <v>12</v>
      </c>
      <c r="F26" s="55">
        <v>11.95</v>
      </c>
    </row>
    <row r="27" spans="1:6" ht="409.5" customHeight="1" x14ac:dyDescent="0.5">
      <c r="A27" s="74" t="s">
        <v>377</v>
      </c>
      <c r="B27" s="20"/>
      <c r="C27" s="20"/>
      <c r="D27" s="26"/>
      <c r="E27" s="26"/>
    </row>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966DE-58DC-4E60-99F4-25542134D0B9}">
  <dimension ref="A1:F87"/>
  <sheetViews>
    <sheetView workbookViewId="0"/>
  </sheetViews>
  <sheetFormatPr defaultRowHeight="14.1" x14ac:dyDescent="0.5"/>
  <cols>
    <col min="1" max="1" width="17.76171875" style="17" customWidth="1"/>
    <col min="2" max="2" width="11.234375" customWidth="1"/>
    <col min="3" max="4" width="21.6171875" bestFit="1" customWidth="1"/>
    <col min="5" max="5" width="25.6171875" bestFit="1" customWidth="1"/>
    <col min="6" max="6" width="20.47265625" customWidth="1"/>
    <col min="8" max="8" width="9.85546875" customWidth="1"/>
    <col min="10" max="10" width="10.234375" customWidth="1"/>
    <col min="11" max="11" width="11" customWidth="1"/>
    <col min="12" max="12" width="11.234375" customWidth="1"/>
  </cols>
  <sheetData>
    <row r="1" spans="1:6" ht="19.2" x14ac:dyDescent="0.7">
      <c r="A1" s="136" t="str">
        <f>Contents!A9</f>
        <v>Page 8 bottom: NLW uprated in line with various inflation measures, April 2019-March 2026</v>
      </c>
    </row>
    <row r="2" spans="1:6" ht="15" customHeight="1" x14ac:dyDescent="0.5">
      <c r="A2" s="137" t="s">
        <v>9</v>
      </c>
      <c r="B2" s="56" t="s">
        <v>436</v>
      </c>
      <c r="C2" s="56" t="s">
        <v>437</v>
      </c>
      <c r="D2" s="56" t="s">
        <v>438</v>
      </c>
      <c r="E2" s="56" t="s">
        <v>440</v>
      </c>
    </row>
    <row r="3" spans="1:6" ht="15" customHeight="1" x14ac:dyDescent="0.5">
      <c r="A3" s="138">
        <v>43556</v>
      </c>
      <c r="B3" s="12">
        <v>8.2100000000000009</v>
      </c>
      <c r="C3" s="12">
        <v>8.2100000000000009</v>
      </c>
      <c r="D3" s="22">
        <v>8.2100000000000009</v>
      </c>
      <c r="E3" s="22">
        <v>8.2100000000000009</v>
      </c>
      <c r="F3" s="59"/>
    </row>
    <row r="4" spans="1:6" ht="15" customHeight="1" x14ac:dyDescent="0.5">
      <c r="A4" s="138">
        <v>43586</v>
      </c>
      <c r="B4" s="12">
        <v>8.2100000000000009</v>
      </c>
      <c r="C4" s="12">
        <v>8.23</v>
      </c>
      <c r="D4" s="22">
        <v>8.24</v>
      </c>
      <c r="E4" s="22">
        <v>8.23</v>
      </c>
      <c r="F4" s="59"/>
    </row>
    <row r="5" spans="1:6" x14ac:dyDescent="0.5">
      <c r="A5" s="138">
        <v>43617</v>
      </c>
      <c r="B5" s="12">
        <v>8.2100000000000009</v>
      </c>
      <c r="C5" s="12">
        <v>8.23</v>
      </c>
      <c r="D5" s="22">
        <v>8.25</v>
      </c>
      <c r="E5" s="22">
        <v>8.23</v>
      </c>
      <c r="F5" s="59"/>
    </row>
    <row r="6" spans="1:6" x14ac:dyDescent="0.5">
      <c r="A6" s="138">
        <v>43647</v>
      </c>
      <c r="B6" s="12">
        <v>8.2100000000000009</v>
      </c>
      <c r="C6" s="12">
        <v>8.23</v>
      </c>
      <c r="D6" s="22">
        <v>8.25</v>
      </c>
      <c r="E6" s="22">
        <v>8.23</v>
      </c>
      <c r="F6" s="59"/>
    </row>
    <row r="7" spans="1:6" x14ac:dyDescent="0.5">
      <c r="A7" s="138">
        <v>43678</v>
      </c>
      <c r="B7" s="12">
        <v>8.2100000000000009</v>
      </c>
      <c r="C7" s="12">
        <v>8.27</v>
      </c>
      <c r="D7" s="22">
        <v>8.31</v>
      </c>
      <c r="E7" s="22">
        <v>8.26</v>
      </c>
      <c r="F7" s="59"/>
    </row>
    <row r="8" spans="1:6" x14ac:dyDescent="0.5">
      <c r="A8" s="138">
        <v>43709</v>
      </c>
      <c r="B8" s="12">
        <v>8.2100000000000009</v>
      </c>
      <c r="C8" s="12">
        <v>8.2799999999999994</v>
      </c>
      <c r="D8" s="22">
        <v>8.2899999999999991</v>
      </c>
      <c r="E8" s="22">
        <v>8.27</v>
      </c>
      <c r="F8" s="59"/>
    </row>
    <row r="9" spans="1:6" x14ac:dyDescent="0.5">
      <c r="A9" s="138">
        <v>43739</v>
      </c>
      <c r="B9" s="12">
        <v>8.2100000000000009</v>
      </c>
      <c r="C9" s="12">
        <v>8.26</v>
      </c>
      <c r="D9" s="22">
        <v>8.27</v>
      </c>
      <c r="E9" s="22">
        <v>8.25</v>
      </c>
      <c r="F9" s="59"/>
    </row>
    <row r="10" spans="1:6" x14ac:dyDescent="0.5">
      <c r="A10" s="138">
        <v>43770</v>
      </c>
      <c r="B10" s="12">
        <v>8.2100000000000009</v>
      </c>
      <c r="C10" s="12">
        <v>8.2799999999999994</v>
      </c>
      <c r="D10" s="22">
        <v>8.2899999999999991</v>
      </c>
      <c r="E10" s="22">
        <v>8.26</v>
      </c>
      <c r="F10" s="59"/>
    </row>
    <row r="11" spans="1:6" x14ac:dyDescent="0.5">
      <c r="A11" s="138">
        <v>43800</v>
      </c>
      <c r="B11" s="12">
        <v>8.2100000000000009</v>
      </c>
      <c r="C11" s="12">
        <v>8.2799999999999994</v>
      </c>
      <c r="D11" s="22">
        <v>8.32</v>
      </c>
      <c r="E11" s="22">
        <v>8.26</v>
      </c>
      <c r="F11" s="59"/>
    </row>
    <row r="12" spans="1:6" x14ac:dyDescent="0.5">
      <c r="A12" s="138">
        <v>43831</v>
      </c>
      <c r="B12" s="12">
        <v>8.2100000000000009</v>
      </c>
      <c r="C12" s="12">
        <v>8.26</v>
      </c>
      <c r="D12" s="22">
        <v>8.2799999999999994</v>
      </c>
      <c r="E12" s="22">
        <v>8.25</v>
      </c>
      <c r="F12" s="59"/>
    </row>
    <row r="13" spans="1:6" x14ac:dyDescent="0.5">
      <c r="A13" s="138">
        <v>43862</v>
      </c>
      <c r="B13" s="12">
        <v>8.2100000000000009</v>
      </c>
      <c r="C13" s="12">
        <v>8.2899999999999991</v>
      </c>
      <c r="D13" s="22">
        <v>8.32</v>
      </c>
      <c r="E13" s="22">
        <v>8.27</v>
      </c>
      <c r="F13" s="59"/>
    </row>
    <row r="14" spans="1:6" x14ac:dyDescent="0.5">
      <c r="A14" s="138">
        <v>43891</v>
      </c>
      <c r="B14" s="12">
        <v>8.2100000000000009</v>
      </c>
      <c r="C14" s="12">
        <v>8.2899999999999991</v>
      </c>
      <c r="D14" s="22">
        <v>8.34</v>
      </c>
      <c r="E14" s="22">
        <v>8.2799999999999994</v>
      </c>
      <c r="F14" s="59"/>
    </row>
    <row r="15" spans="1:6" x14ac:dyDescent="0.5">
      <c r="A15" s="138">
        <v>43922</v>
      </c>
      <c r="B15" s="12">
        <v>8.7200000000000006</v>
      </c>
      <c r="C15" s="12">
        <v>8.2799999999999994</v>
      </c>
      <c r="D15" s="22">
        <v>8.34</v>
      </c>
      <c r="E15" s="22">
        <v>8.27</v>
      </c>
      <c r="F15" s="59"/>
    </row>
    <row r="16" spans="1:6" x14ac:dyDescent="0.5">
      <c r="A16" s="138">
        <v>43952</v>
      </c>
      <c r="B16" s="12">
        <v>8.7200000000000006</v>
      </c>
      <c r="C16" s="12">
        <v>8.2799999999999994</v>
      </c>
      <c r="D16" s="22">
        <v>8.32</v>
      </c>
      <c r="E16" s="22">
        <v>8.26</v>
      </c>
      <c r="F16" s="59"/>
    </row>
    <row r="17" spans="1:6" x14ac:dyDescent="0.5">
      <c r="A17" s="138">
        <v>43983</v>
      </c>
      <c r="B17" s="12">
        <v>8.7200000000000006</v>
      </c>
      <c r="C17" s="12">
        <v>8.2899999999999991</v>
      </c>
      <c r="D17" s="22">
        <v>8.34</v>
      </c>
      <c r="E17" s="22">
        <v>8.26</v>
      </c>
      <c r="F17" s="59"/>
    </row>
    <row r="18" spans="1:6" x14ac:dyDescent="0.5">
      <c r="A18" s="138">
        <v>44013</v>
      </c>
      <c r="B18" s="12">
        <v>8.7200000000000006</v>
      </c>
      <c r="C18" s="12">
        <v>8.32</v>
      </c>
      <c r="D18" s="22">
        <v>8.3800000000000008</v>
      </c>
      <c r="E18" s="22">
        <v>8.27</v>
      </c>
      <c r="F18" s="59"/>
    </row>
    <row r="19" spans="1:6" x14ac:dyDescent="0.5">
      <c r="A19" s="138">
        <v>44044</v>
      </c>
      <c r="B19" s="12">
        <v>8.7200000000000006</v>
      </c>
      <c r="C19" s="12">
        <v>8.2899999999999991</v>
      </c>
      <c r="D19" s="22">
        <v>8.36</v>
      </c>
      <c r="E19" s="22">
        <v>8.25</v>
      </c>
      <c r="F19" s="59"/>
    </row>
    <row r="20" spans="1:6" x14ac:dyDescent="0.5">
      <c r="A20" s="138">
        <v>44075</v>
      </c>
      <c r="B20" s="12">
        <v>8.7200000000000006</v>
      </c>
      <c r="C20" s="12">
        <v>8.32</v>
      </c>
      <c r="D20" s="22">
        <v>8.3800000000000008</v>
      </c>
      <c r="E20" s="22">
        <v>8.27</v>
      </c>
      <c r="F20" s="23"/>
    </row>
    <row r="21" spans="1:6" x14ac:dyDescent="0.5">
      <c r="A21" s="138">
        <v>44105</v>
      </c>
      <c r="B21" s="12">
        <v>8.7200000000000006</v>
      </c>
      <c r="C21" s="12">
        <v>8.32</v>
      </c>
      <c r="D21" s="22">
        <v>8.3800000000000008</v>
      </c>
      <c r="E21" s="22">
        <v>8.26</v>
      </c>
    </row>
    <row r="22" spans="1:6" x14ac:dyDescent="0.5">
      <c r="A22" s="138">
        <v>44136</v>
      </c>
      <c r="B22" s="12">
        <v>8.7200000000000006</v>
      </c>
      <c r="C22" s="12">
        <v>8.31</v>
      </c>
      <c r="D22" s="22">
        <v>8.36</v>
      </c>
      <c r="E22" s="22">
        <v>8.24</v>
      </c>
    </row>
    <row r="23" spans="1:6" x14ac:dyDescent="0.5">
      <c r="A23" s="138">
        <v>44166</v>
      </c>
      <c r="B23" s="12">
        <v>8.7200000000000006</v>
      </c>
      <c r="C23" s="12">
        <v>8.33</v>
      </c>
      <c r="D23" s="22">
        <v>8.42</v>
      </c>
      <c r="E23" s="22">
        <v>8.26</v>
      </c>
    </row>
    <row r="24" spans="1:6" x14ac:dyDescent="0.5">
      <c r="A24" s="138">
        <v>44197</v>
      </c>
      <c r="B24" s="12">
        <v>8.7200000000000006</v>
      </c>
      <c r="C24" s="12">
        <v>8.32</v>
      </c>
      <c r="D24" s="22">
        <v>8.39</v>
      </c>
      <c r="E24" s="22">
        <v>8.26</v>
      </c>
    </row>
    <row r="25" spans="1:6" x14ac:dyDescent="0.5">
      <c r="A25" s="138">
        <v>44228</v>
      </c>
      <c r="B25" s="12">
        <v>8.7200000000000006</v>
      </c>
      <c r="C25" s="12">
        <v>8.32</v>
      </c>
      <c r="D25" s="22">
        <v>8.43</v>
      </c>
      <c r="E25" s="22">
        <v>8.26</v>
      </c>
    </row>
    <row r="26" spans="1:6" x14ac:dyDescent="0.5">
      <c r="A26" s="138">
        <v>44256</v>
      </c>
      <c r="B26" s="12">
        <v>8.7200000000000006</v>
      </c>
      <c r="C26" s="12">
        <v>8.35</v>
      </c>
      <c r="D26" s="22">
        <v>8.4600000000000009</v>
      </c>
      <c r="E26" s="22">
        <v>8.2799999999999994</v>
      </c>
    </row>
    <row r="27" spans="1:6" x14ac:dyDescent="0.5">
      <c r="A27" s="138">
        <v>44287</v>
      </c>
      <c r="B27" s="12">
        <v>8.91</v>
      </c>
      <c r="C27" s="12">
        <v>8.4</v>
      </c>
      <c r="D27" s="22">
        <v>8.58</v>
      </c>
      <c r="E27" s="22">
        <v>8.36</v>
      </c>
    </row>
    <row r="28" spans="1:6" x14ac:dyDescent="0.5">
      <c r="A28" s="138">
        <v>44317</v>
      </c>
      <c r="B28" s="12">
        <v>8.91</v>
      </c>
      <c r="C28" s="12">
        <v>8.4499999999999993</v>
      </c>
      <c r="D28" s="22">
        <v>8.6</v>
      </c>
      <c r="E28" s="22">
        <v>8.4</v>
      </c>
    </row>
    <row r="29" spans="1:6" x14ac:dyDescent="0.5">
      <c r="A29" s="138">
        <v>44348</v>
      </c>
      <c r="B29" s="22">
        <v>8.91</v>
      </c>
      <c r="C29" s="12">
        <v>8.49</v>
      </c>
      <c r="D29" s="22">
        <v>8.66</v>
      </c>
      <c r="E29" s="22">
        <v>8.44</v>
      </c>
    </row>
    <row r="30" spans="1:6" x14ac:dyDescent="0.5">
      <c r="A30" s="138">
        <v>44378</v>
      </c>
      <c r="B30" s="22">
        <v>8.91</v>
      </c>
      <c r="C30" s="12">
        <v>8.49</v>
      </c>
      <c r="D30" s="22">
        <v>8.6999999999999993</v>
      </c>
      <c r="E30" s="22">
        <v>8.4499999999999993</v>
      </c>
    </row>
    <row r="31" spans="1:6" x14ac:dyDescent="0.5">
      <c r="A31" s="138">
        <v>44409</v>
      </c>
      <c r="B31" s="22">
        <v>8.91</v>
      </c>
      <c r="C31" s="12">
        <v>8.5500000000000007</v>
      </c>
      <c r="D31" s="22">
        <v>8.76</v>
      </c>
      <c r="E31" s="22">
        <v>8.51</v>
      </c>
    </row>
    <row r="32" spans="1:6" x14ac:dyDescent="0.5">
      <c r="A32" s="138">
        <v>44440</v>
      </c>
      <c r="B32" s="22">
        <v>8.91</v>
      </c>
      <c r="C32" s="12">
        <v>8.58</v>
      </c>
      <c r="D32" s="22">
        <v>8.7899999999999991</v>
      </c>
      <c r="E32" s="22">
        <v>8.5299999999999994</v>
      </c>
    </row>
    <row r="33" spans="1:5" x14ac:dyDescent="0.5">
      <c r="A33" s="138">
        <v>44470</v>
      </c>
      <c r="B33" s="22">
        <v>8.91</v>
      </c>
      <c r="C33" s="12">
        <v>8.67</v>
      </c>
      <c r="D33" s="22">
        <v>8.89</v>
      </c>
      <c r="E33" s="22">
        <v>8.6300000000000008</v>
      </c>
    </row>
    <row r="34" spans="1:5" x14ac:dyDescent="0.5">
      <c r="A34" s="138">
        <v>44501</v>
      </c>
      <c r="B34" s="22">
        <v>8.91</v>
      </c>
      <c r="C34" s="12">
        <v>8.74</v>
      </c>
      <c r="D34" s="22">
        <v>8.9499999999999993</v>
      </c>
      <c r="E34" s="22">
        <v>8.68</v>
      </c>
    </row>
    <row r="35" spans="1:5" x14ac:dyDescent="0.5">
      <c r="A35" s="138">
        <v>44531</v>
      </c>
      <c r="B35" s="22">
        <v>8.91</v>
      </c>
      <c r="C35" s="12">
        <v>8.7799999999999994</v>
      </c>
      <c r="D35" s="22">
        <v>9.0500000000000007</v>
      </c>
      <c r="E35" s="22">
        <v>8.74</v>
      </c>
    </row>
    <row r="36" spans="1:5" x14ac:dyDescent="0.5">
      <c r="A36" s="138">
        <v>44562</v>
      </c>
      <c r="B36" s="22">
        <v>8.91</v>
      </c>
      <c r="C36" s="12">
        <v>8.77</v>
      </c>
      <c r="D36" s="22">
        <v>9.0500000000000007</v>
      </c>
      <c r="E36" s="22">
        <v>8.74</v>
      </c>
    </row>
    <row r="37" spans="1:5" x14ac:dyDescent="0.5">
      <c r="A37" s="138">
        <v>44593</v>
      </c>
      <c r="B37" s="22">
        <v>8.91</v>
      </c>
      <c r="C37" s="12">
        <v>8.84</v>
      </c>
      <c r="D37" s="22">
        <v>9.1199999999999992</v>
      </c>
      <c r="E37" s="22">
        <v>8.81</v>
      </c>
    </row>
    <row r="38" spans="1:5" x14ac:dyDescent="0.5">
      <c r="A38" s="138">
        <v>44621</v>
      </c>
      <c r="B38" s="22">
        <v>8.91</v>
      </c>
      <c r="C38" s="12">
        <v>8.93</v>
      </c>
      <c r="D38" s="22">
        <v>9.2200000000000006</v>
      </c>
      <c r="E38" s="22">
        <v>8.9</v>
      </c>
    </row>
    <row r="39" spans="1:5" x14ac:dyDescent="0.5">
      <c r="A39" s="138">
        <v>44652</v>
      </c>
      <c r="B39" s="22">
        <v>9.5</v>
      </c>
      <c r="C39" s="12">
        <v>9.16</v>
      </c>
      <c r="D39" s="22">
        <v>9.5299999999999994</v>
      </c>
      <c r="E39" s="22">
        <v>9.19</v>
      </c>
    </row>
    <row r="40" spans="1:5" x14ac:dyDescent="0.5">
      <c r="A40" s="138">
        <v>44682</v>
      </c>
      <c r="B40" s="22">
        <v>9.5</v>
      </c>
      <c r="C40" s="12">
        <v>9.2200000000000006</v>
      </c>
      <c r="D40" s="22">
        <v>9.6</v>
      </c>
      <c r="E40" s="22">
        <v>9.25</v>
      </c>
    </row>
    <row r="41" spans="1:5" x14ac:dyDescent="0.5">
      <c r="A41" s="138">
        <v>44713</v>
      </c>
      <c r="B41" s="22">
        <v>9.5</v>
      </c>
      <c r="C41" s="12">
        <v>9.2899999999999991</v>
      </c>
      <c r="D41" s="22">
        <v>9.69</v>
      </c>
      <c r="E41" s="22">
        <v>9.33</v>
      </c>
    </row>
    <row r="42" spans="1:5" x14ac:dyDescent="0.5">
      <c r="A42" s="138">
        <v>44743</v>
      </c>
      <c r="B42" s="22">
        <v>9.5</v>
      </c>
      <c r="C42" s="12">
        <v>9.35</v>
      </c>
      <c r="D42" s="22">
        <v>9.7799999999999994</v>
      </c>
      <c r="E42" s="22">
        <v>9.4</v>
      </c>
    </row>
    <row r="43" spans="1:5" x14ac:dyDescent="0.5">
      <c r="A43" s="138">
        <v>44774</v>
      </c>
      <c r="B43" s="22">
        <v>9.5</v>
      </c>
      <c r="C43" s="12">
        <v>9.39</v>
      </c>
      <c r="D43" s="22">
        <v>9.83</v>
      </c>
      <c r="E43" s="22">
        <v>9.4499999999999993</v>
      </c>
    </row>
    <row r="44" spans="1:5" x14ac:dyDescent="0.5">
      <c r="A44" s="138">
        <v>44805</v>
      </c>
      <c r="B44" s="22">
        <v>9.5</v>
      </c>
      <c r="C44" s="12">
        <v>9.4499999999999993</v>
      </c>
      <c r="D44" s="22">
        <v>9.9</v>
      </c>
      <c r="E44" s="22">
        <v>9.5</v>
      </c>
    </row>
    <row r="45" spans="1:5" x14ac:dyDescent="0.5">
      <c r="A45" s="138">
        <v>44835</v>
      </c>
      <c r="B45" s="22">
        <v>9.5</v>
      </c>
      <c r="C45" s="12">
        <v>9.6300000000000008</v>
      </c>
      <c r="D45" s="22">
        <v>10.15</v>
      </c>
      <c r="E45" s="22">
        <v>9.7200000000000006</v>
      </c>
    </row>
    <row r="46" spans="1:5" x14ac:dyDescent="0.5">
      <c r="A46" s="138">
        <v>44866</v>
      </c>
      <c r="B46" s="22">
        <v>9.5</v>
      </c>
      <c r="C46" s="12">
        <v>9.67</v>
      </c>
      <c r="D46" s="22">
        <v>10.210000000000001</v>
      </c>
      <c r="E46" s="22">
        <v>9.7799999999999994</v>
      </c>
    </row>
    <row r="47" spans="1:5" x14ac:dyDescent="0.5">
      <c r="A47" s="138">
        <v>44896</v>
      </c>
      <c r="B47" s="22">
        <v>9.5</v>
      </c>
      <c r="C47" s="12">
        <v>9.7100000000000009</v>
      </c>
      <c r="D47" s="22">
        <v>10.27</v>
      </c>
      <c r="E47" s="22">
        <v>9.82</v>
      </c>
    </row>
    <row r="48" spans="1:5" x14ac:dyDescent="0.5">
      <c r="A48" s="138">
        <v>44927</v>
      </c>
      <c r="B48" s="22">
        <v>9.5</v>
      </c>
      <c r="C48" s="12">
        <v>9.64</v>
      </c>
      <c r="D48" s="22">
        <v>10.26</v>
      </c>
      <c r="E48" s="22">
        <v>9.81</v>
      </c>
    </row>
    <row r="49" spans="1:5" x14ac:dyDescent="0.5">
      <c r="A49" s="138">
        <v>44958</v>
      </c>
      <c r="B49" s="22">
        <v>9.5</v>
      </c>
      <c r="C49" s="12">
        <v>9.76</v>
      </c>
      <c r="D49" s="22">
        <v>10.38</v>
      </c>
      <c r="E49" s="22">
        <v>9.92</v>
      </c>
    </row>
    <row r="50" spans="1:5" x14ac:dyDescent="0.5">
      <c r="A50" s="138">
        <v>44986</v>
      </c>
      <c r="B50" s="22">
        <v>9.5</v>
      </c>
      <c r="C50" s="12">
        <v>9.84</v>
      </c>
      <c r="D50" s="22">
        <v>10.46</v>
      </c>
      <c r="E50" s="22">
        <v>10</v>
      </c>
    </row>
    <row r="51" spans="1:5" x14ac:dyDescent="0.5">
      <c r="A51" s="138">
        <v>45017</v>
      </c>
      <c r="B51" s="12">
        <v>10.42</v>
      </c>
      <c r="C51" s="12">
        <v>9.9499999999999993</v>
      </c>
      <c r="D51" s="22">
        <v>10.62</v>
      </c>
      <c r="E51" s="22">
        <v>10.15</v>
      </c>
    </row>
    <row r="52" spans="1:5" x14ac:dyDescent="0.5">
      <c r="A52" s="138">
        <v>45047</v>
      </c>
      <c r="B52" s="12">
        <v>10.42</v>
      </c>
      <c r="C52" s="12">
        <v>10.02</v>
      </c>
      <c r="D52" s="22">
        <v>10.69</v>
      </c>
      <c r="E52" s="22">
        <v>10.210000000000001</v>
      </c>
    </row>
    <row r="53" spans="1:5" x14ac:dyDescent="0.5">
      <c r="A53" s="138">
        <v>45078</v>
      </c>
      <c r="B53" s="12">
        <v>10.42</v>
      </c>
      <c r="C53" s="12">
        <v>10.029999999999999</v>
      </c>
      <c r="D53" s="22">
        <v>10.72</v>
      </c>
      <c r="E53" s="22">
        <v>10.25</v>
      </c>
    </row>
    <row r="54" spans="1:5" x14ac:dyDescent="0.5">
      <c r="A54" s="138">
        <v>45108</v>
      </c>
      <c r="B54" s="12">
        <v>10.42</v>
      </c>
      <c r="C54" s="12">
        <v>9.99</v>
      </c>
      <c r="D54" s="22">
        <v>10.66</v>
      </c>
      <c r="E54" s="22">
        <v>10.199999999999999</v>
      </c>
    </row>
    <row r="55" spans="1:5" x14ac:dyDescent="0.5">
      <c r="A55" s="138">
        <v>45139</v>
      </c>
      <c r="B55" s="12">
        <v>10.42</v>
      </c>
      <c r="C55" s="12">
        <v>10.02</v>
      </c>
      <c r="D55" s="22">
        <v>10.73</v>
      </c>
      <c r="E55" s="22">
        <v>10.25</v>
      </c>
    </row>
    <row r="56" spans="1:5" x14ac:dyDescent="0.5">
      <c r="A56" s="138">
        <v>45170</v>
      </c>
      <c r="B56" s="12">
        <v>10.42</v>
      </c>
      <c r="C56" s="12">
        <v>10.07</v>
      </c>
      <c r="D56" s="22">
        <v>10.78</v>
      </c>
      <c r="E56" s="22">
        <v>10.3</v>
      </c>
    </row>
    <row r="57" spans="1:5" x14ac:dyDescent="0.5">
      <c r="A57" s="138">
        <v>45200</v>
      </c>
      <c r="B57" s="12">
        <v>10.42</v>
      </c>
      <c r="C57" s="12">
        <v>10.07</v>
      </c>
      <c r="D57" s="22">
        <v>10.76</v>
      </c>
      <c r="E57" s="22">
        <v>10.3</v>
      </c>
    </row>
    <row r="58" spans="1:5" x14ac:dyDescent="0.5">
      <c r="A58" s="138">
        <v>45231</v>
      </c>
      <c r="B58" s="12">
        <v>10.42</v>
      </c>
      <c r="C58" s="12">
        <v>10.050000000000001</v>
      </c>
      <c r="D58" s="22">
        <v>10.75</v>
      </c>
      <c r="E58" s="22">
        <v>10.29</v>
      </c>
    </row>
    <row r="59" spans="1:5" x14ac:dyDescent="0.5">
      <c r="A59" s="138">
        <v>45261</v>
      </c>
      <c r="B59" s="12">
        <v>10.42</v>
      </c>
      <c r="C59" s="12">
        <v>10.09</v>
      </c>
      <c r="D59" s="22">
        <v>10.8</v>
      </c>
      <c r="E59" s="22">
        <v>10.33</v>
      </c>
    </row>
    <row r="60" spans="1:5" x14ac:dyDescent="0.5">
      <c r="A60" s="138">
        <v>45292</v>
      </c>
      <c r="B60" s="12">
        <v>10.42</v>
      </c>
      <c r="C60" s="12">
        <v>10.029999999999999</v>
      </c>
      <c r="D60" s="22">
        <v>10.77</v>
      </c>
      <c r="E60" s="22">
        <v>10.33</v>
      </c>
    </row>
    <row r="61" spans="1:5" x14ac:dyDescent="0.5">
      <c r="A61" s="138">
        <v>45323</v>
      </c>
      <c r="B61" s="12">
        <v>10.42</v>
      </c>
      <c r="C61" s="12">
        <v>10.09</v>
      </c>
      <c r="D61" s="22">
        <v>10.85</v>
      </c>
      <c r="E61" s="22">
        <v>10.39</v>
      </c>
    </row>
    <row r="62" spans="1:5" x14ac:dyDescent="0.5">
      <c r="A62" s="138">
        <v>45352</v>
      </c>
      <c r="B62" s="12">
        <v>10.42</v>
      </c>
      <c r="C62" s="12">
        <v>10.15</v>
      </c>
      <c r="D62" s="22">
        <v>10.91</v>
      </c>
      <c r="E62" s="22">
        <v>10.44</v>
      </c>
    </row>
    <row r="63" spans="1:5" x14ac:dyDescent="0.5">
      <c r="A63" s="138">
        <v>45383</v>
      </c>
      <c r="B63" s="12">
        <v>11.44</v>
      </c>
      <c r="C63" s="12">
        <v>10.19</v>
      </c>
      <c r="D63" s="22">
        <v>10.97</v>
      </c>
      <c r="E63" s="22">
        <v>10.46</v>
      </c>
    </row>
    <row r="64" spans="1:5" x14ac:dyDescent="0.5">
      <c r="A64" s="138">
        <v>45413</v>
      </c>
      <c r="B64" s="12">
        <v>11.44</v>
      </c>
      <c r="C64" s="12">
        <v>10.220000000000001</v>
      </c>
      <c r="D64" s="22">
        <v>11.01</v>
      </c>
      <c r="E64" s="22">
        <v>10.49</v>
      </c>
    </row>
    <row r="65" spans="1:5" x14ac:dyDescent="0.5">
      <c r="A65" s="138">
        <v>45444</v>
      </c>
      <c r="B65" s="12">
        <v>11.44</v>
      </c>
      <c r="C65" s="12">
        <v>10.23</v>
      </c>
      <c r="D65" s="22">
        <v>11.03</v>
      </c>
      <c r="E65" s="22">
        <v>10.5</v>
      </c>
    </row>
    <row r="66" spans="1:5" x14ac:dyDescent="0.5">
      <c r="A66" s="138">
        <v>45474</v>
      </c>
      <c r="B66" s="12">
        <v>11.44</v>
      </c>
      <c r="C66" s="12">
        <v>10.210000000000001</v>
      </c>
      <c r="D66" s="22">
        <v>11.04</v>
      </c>
      <c r="E66" s="12">
        <v>10.51</v>
      </c>
    </row>
    <row r="67" spans="1:5" x14ac:dyDescent="0.5">
      <c r="A67" s="138">
        <v>45505</v>
      </c>
      <c r="B67" s="12">
        <v>11.44</v>
      </c>
      <c r="C67" s="12">
        <v>10.25</v>
      </c>
      <c r="D67" s="22">
        <v>11.11</v>
      </c>
      <c r="E67" s="12">
        <v>10.55</v>
      </c>
    </row>
    <row r="68" spans="1:5" x14ac:dyDescent="0.5">
      <c r="A68" s="138">
        <v>45536</v>
      </c>
      <c r="B68" s="12">
        <v>11.44</v>
      </c>
      <c r="C68" s="22">
        <v>10.24</v>
      </c>
      <c r="D68" s="22">
        <v>11.07</v>
      </c>
      <c r="E68" s="12">
        <v>10.54</v>
      </c>
    </row>
    <row r="69" spans="1:5" x14ac:dyDescent="0.5">
      <c r="A69" s="138">
        <v>45566</v>
      </c>
      <c r="B69" s="12">
        <v>11.44</v>
      </c>
      <c r="C69" s="22">
        <v>10.26</v>
      </c>
      <c r="D69" s="22">
        <v>11.11</v>
      </c>
      <c r="E69" s="12">
        <v>10.56</v>
      </c>
    </row>
    <row r="70" spans="1:5" x14ac:dyDescent="0.5">
      <c r="A70" s="138">
        <v>45597</v>
      </c>
      <c r="B70" s="12">
        <v>11.44</v>
      </c>
      <c r="C70" s="22">
        <v>10.32</v>
      </c>
      <c r="D70" s="22">
        <v>11.16</v>
      </c>
      <c r="E70" s="12">
        <v>10.62</v>
      </c>
    </row>
    <row r="71" spans="1:5" x14ac:dyDescent="0.5">
      <c r="A71" s="138">
        <v>45627</v>
      </c>
      <c r="B71" s="12">
        <v>11.44</v>
      </c>
      <c r="C71" s="22">
        <v>10.34</v>
      </c>
      <c r="D71" s="22">
        <v>11.18</v>
      </c>
      <c r="E71" s="12">
        <v>10.64</v>
      </c>
    </row>
    <row r="72" spans="1:5" x14ac:dyDescent="0.5">
      <c r="A72" s="138">
        <v>45658</v>
      </c>
      <c r="B72" s="12">
        <v>11.44</v>
      </c>
      <c r="C72" s="22">
        <v>10.35</v>
      </c>
      <c r="D72" s="22">
        <v>11.21</v>
      </c>
      <c r="E72" s="12">
        <v>10.65</v>
      </c>
    </row>
    <row r="73" spans="1:5" x14ac:dyDescent="0.5">
      <c r="A73" s="138">
        <v>45689</v>
      </c>
      <c r="B73" s="12">
        <v>11.44</v>
      </c>
      <c r="C73" s="22">
        <v>10.37</v>
      </c>
      <c r="D73" s="22">
        <v>11.24</v>
      </c>
      <c r="E73" s="12">
        <v>10.67</v>
      </c>
    </row>
    <row r="74" spans="1:5" x14ac:dyDescent="0.5">
      <c r="A74" s="138">
        <v>45717</v>
      </c>
      <c r="B74" s="12">
        <v>11.44</v>
      </c>
      <c r="C74" s="22">
        <v>10.41</v>
      </c>
      <c r="D74" s="22">
        <v>11.27</v>
      </c>
      <c r="E74" s="12">
        <v>10.71</v>
      </c>
    </row>
    <row r="75" spans="1:5" x14ac:dyDescent="0.5">
      <c r="A75" s="138">
        <v>45748</v>
      </c>
      <c r="B75" s="12">
        <v>12.21</v>
      </c>
      <c r="C75" s="22">
        <v>10.45</v>
      </c>
      <c r="D75" s="22">
        <v>11.29</v>
      </c>
      <c r="E75" s="12">
        <v>10.76</v>
      </c>
    </row>
    <row r="76" spans="1:5" x14ac:dyDescent="0.5">
      <c r="A76" s="138">
        <v>45778</v>
      </c>
      <c r="B76" s="12">
        <v>12.21</v>
      </c>
      <c r="C76" s="22">
        <v>10.49</v>
      </c>
      <c r="D76" s="22">
        <v>11.32</v>
      </c>
      <c r="E76" s="22">
        <v>10.8</v>
      </c>
    </row>
    <row r="77" spans="1:5" x14ac:dyDescent="0.5">
      <c r="A77" s="138">
        <v>45809</v>
      </c>
      <c r="B77" s="12">
        <v>12.21</v>
      </c>
      <c r="C77" s="22">
        <v>10.5</v>
      </c>
      <c r="D77" s="22">
        <v>11.35</v>
      </c>
      <c r="E77" s="22">
        <v>10.8</v>
      </c>
    </row>
    <row r="78" spans="1:5" x14ac:dyDescent="0.5">
      <c r="A78" s="138">
        <v>45839</v>
      </c>
      <c r="B78" s="12">
        <v>12.21</v>
      </c>
      <c r="C78" s="22">
        <v>10.5</v>
      </c>
      <c r="D78" s="22">
        <v>11.38</v>
      </c>
      <c r="E78" s="12">
        <v>10.81</v>
      </c>
    </row>
    <row r="79" spans="1:5" x14ac:dyDescent="0.5">
      <c r="A79" s="138">
        <v>45870</v>
      </c>
      <c r="B79" s="12">
        <v>12.21</v>
      </c>
      <c r="C79" s="22">
        <v>10.5</v>
      </c>
      <c r="D79" s="22">
        <v>11.41</v>
      </c>
      <c r="E79" s="12">
        <v>10.81</v>
      </c>
    </row>
    <row r="80" spans="1:5" x14ac:dyDescent="0.5">
      <c r="A80" s="138">
        <v>45901</v>
      </c>
      <c r="B80" s="12">
        <v>12.21</v>
      </c>
      <c r="C80" s="22">
        <v>10.52</v>
      </c>
      <c r="D80" s="22">
        <v>11.43</v>
      </c>
      <c r="E80" s="12">
        <v>10.83</v>
      </c>
    </row>
    <row r="81" spans="1:5" x14ac:dyDescent="0.5">
      <c r="A81" s="138">
        <v>45931</v>
      </c>
      <c r="B81" s="12">
        <v>12.21</v>
      </c>
      <c r="C81" s="22">
        <v>10.54</v>
      </c>
      <c r="D81" s="22">
        <v>11.46</v>
      </c>
      <c r="E81" s="12">
        <v>10.85</v>
      </c>
    </row>
    <row r="82" spans="1:5" x14ac:dyDescent="0.5">
      <c r="A82" s="138">
        <v>45962</v>
      </c>
      <c r="B82" s="12">
        <v>12.21</v>
      </c>
      <c r="C82" s="22">
        <v>10.56</v>
      </c>
      <c r="D82" s="22">
        <v>11.49</v>
      </c>
      <c r="E82" s="12">
        <v>10.86</v>
      </c>
    </row>
    <row r="83" spans="1:5" x14ac:dyDescent="0.5">
      <c r="A83" s="138">
        <v>45992</v>
      </c>
      <c r="B83" s="12">
        <v>12.21</v>
      </c>
      <c r="C83" s="22">
        <v>10.57</v>
      </c>
      <c r="D83" s="22">
        <v>11.52</v>
      </c>
      <c r="E83" s="12">
        <v>10.87</v>
      </c>
    </row>
    <row r="84" spans="1:5" x14ac:dyDescent="0.5">
      <c r="A84" s="138">
        <v>46023</v>
      </c>
      <c r="B84" s="12">
        <v>12.21</v>
      </c>
      <c r="C84" s="22">
        <v>10.58</v>
      </c>
      <c r="D84" s="22">
        <v>11.55</v>
      </c>
      <c r="E84" s="12">
        <v>10.88</v>
      </c>
    </row>
    <row r="85" spans="1:5" x14ac:dyDescent="0.5">
      <c r="A85" s="138">
        <v>46054</v>
      </c>
      <c r="B85" s="12">
        <v>12.21</v>
      </c>
      <c r="C85" s="22">
        <v>10.58</v>
      </c>
      <c r="D85" s="22">
        <v>11.57</v>
      </c>
      <c r="E85" s="12">
        <v>10.89</v>
      </c>
    </row>
    <row r="86" spans="1:5" x14ac:dyDescent="0.5">
      <c r="A86" s="139">
        <v>46082</v>
      </c>
      <c r="B86" s="55">
        <v>12.21</v>
      </c>
      <c r="C86" s="128">
        <v>10.62</v>
      </c>
      <c r="D86" s="128">
        <v>11.6</v>
      </c>
      <c r="E86" s="55">
        <v>10.93</v>
      </c>
    </row>
    <row r="87" spans="1:5" ht="409.5" x14ac:dyDescent="0.5">
      <c r="A87" s="94" t="s">
        <v>378</v>
      </c>
      <c r="C87" s="26"/>
      <c r="D87" s="26"/>
    </row>
  </sheetData>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Low Pay Commission</Government_x0020_Body>
    <Date_x0020_Opened xmlns="b413c3fd-5a3b-4239-b985-69032e371c04">2020-11-05T11:35:25+00:00</Date_x0020_Opened>
    <Retention_x0020_Label xmlns="a8f60570-4bd3-4f2b-950b-a996de8ab151">Corp PPP Review</Retention_x0020_Label>
    <Date_x0020_Closed xmlns="b413c3fd-5a3b-4239-b985-69032e371c04" xsi:nil="true"/>
    <LegacyData xmlns="aaacb922-5235-4a66-b188-303b9b46fbd7">{
  "Name": "2022_Uprating Report Data.xlsx",
  "Title": "",
  "Document Notes": "",
  "Security Classification": "OFFICIAL",
  "Handling Instructions": "",
  "Descriptor": "",
  "Government Body": "Low Pay Commission",
  "Business Unit": "Low Pay Commission",
  "Retention Label": "Corp PPP Review",
  "Date Opened": "2020-11-05T11:35:25.0000000Z",
  "Date Closed": "",
  "National Caveat": "",
  "Previous Location": "",
  "Previous Id": "",
  "Previous Retention Policy": "",
  "Legacy Document Type": "",
  "Legacy Additional Authors": "",
  "Legacy Fileplan Target": "",
  "Legacy Numeric Class": "",
  "Legacy Folder Type": "",
  "Legacy Custodian": "",
  "Legacy Record Folder Identifier": "",
  "Legacy Copyright": "",
  "Legacy Last Modified Date": "",
  "Legacy Modifier": "",
  "Legacy Folder": "",
  "Legacy Content Type": "",
  "Legacy Expiry Review Date": "",
  "Legacy Last Action Date": "",
  "Legacy Protective Marking": "",
  "Legacy Descriptor": "",
  "Legacy Tags": "",
  "Legacy References From Other Items": "",
  "Legacy References To Other Items": "",
  "Legacy Status on Transfer": "",
  "Legacy Date Closed": "",
  "Legacy Record Category Identifier": "",
  "Legacy Disposition as of Date": "",
  "Legacy Home Location": "",
  "Legacy Current Location": "",
  "Legacy Physical Format": false,
  "Legacy Case Reference Number": "",
  "Legacy Date File Received": "",
  "Legacy Date File Requested": "",
  "Legacy Date File Returned": "",
  "Legacy Minister": "",
  "Legacy MP": "",
  "Legacy Folder Notes": "",
  "Legacy Physical Item Location": "",
  "Content Type": "Excel",
  "Legacy Document Link": "",
  "Legacy Folder Link": "",
  "Legacy Request Type": "",
  "Document Created By": "i:0#.f|membership|eduin.latimer@lowpay.gov.uk",
  "Document ID Value": "D7JWQ4QF36VV-1909165661-48119",
  "Created": "2022-03-22T17:35:19.0000000Z",
  "Document Modified By": "i:0#.f|membership|tim.butcher@lowpay.gov.uk",
  "Modified": "2022-04-01T09:50:08.0000000Z",
  "Original Location": "/sites/LPC/1/Low Pay Commission/REPORT PRODUCTION/2022 Uprating report/2022_Uprating Report Data.xlsx"
}</LegacyData>
    <LegacyRecordCategoryIdentifier xmlns="8d9365d7-aa46-47e6-9b60-e2fe93f8162b" xsi:nil="true"/>
    <LegacyCaseReferenceNumber xmlns="8d9365d7-aa46-47e6-9b60-e2fe93f8162b" xsi:nil="true"/>
    <LegacyDateFileRequested xmlns="8d9365d7-aa46-47e6-9b60-e2fe93f8162b" xsi:nil="true"/>
    <LegacyFolderType xmlns="8d9365d7-aa46-47e6-9b60-e2fe93f8162b" xsi:nil="true"/>
    <LegacyRecordFolderIdentifier xmlns="8d9365d7-aa46-47e6-9b60-e2fe93f8162b" xsi:nil="true"/>
    <LegacyFolder xmlns="8d9365d7-aa46-47e6-9b60-e2fe93f8162b" xsi:nil="true"/>
    <LegacyMP xmlns="8d9365d7-aa46-47e6-9b60-e2fe93f8162b" xsi:nil="true"/>
    <LegacyDateFileReceived xmlns="8d9365d7-aa46-47e6-9b60-e2fe93f8162b" xsi:nil="true"/>
    <LegacyFolderLink xmlns="8d9365d7-aa46-47e6-9b60-e2fe93f8162b" xsi:nil="true"/>
    <LegacyAdditionalAuthors xmlns="8d9365d7-aa46-47e6-9b60-e2fe93f8162b" xsi:nil="true"/>
    <LegacyDocumentLink xmlns="8d9365d7-aa46-47e6-9b60-e2fe93f8162b" xsi:nil="true"/>
    <CIRRUSPreviousLocation xmlns="8d9365d7-aa46-47e6-9b60-e2fe93f8162b" xsi:nil="true"/>
    <LegacyPhysicalItemLocation xmlns="8d9365d7-aa46-47e6-9b60-e2fe93f8162b" xsi:nil="true"/>
    <LegacyDescriptor xmlns="8d9365d7-aa46-47e6-9b60-e2fe93f8162b" xsi:nil="true"/>
    <LegacyRequestType xmlns="8d9365d7-aa46-47e6-9b60-e2fe93f8162b" xsi:nil="true"/>
    <Descriptor xmlns="0063f72e-ace3-48fb-9c1f-5b513408b31f" xsi:nil="true"/>
    <LegacyLastModifiedDate xmlns="8d9365d7-aa46-47e6-9b60-e2fe93f8162b" xsi:nil="true"/>
    <LegacyDateClosed xmlns="8d9365d7-aa46-47e6-9b60-e2fe93f8162b" xsi:nil="true"/>
    <LegacyHomeLocation xmlns="8d9365d7-aa46-47e6-9b60-e2fe93f8162b" xsi:nil="true"/>
    <LegacyExpiryReviewDate xmlns="8d9365d7-aa46-47e6-9b60-e2fe93f8162b" xsi:nil="true"/>
    <LegacyPhysicalFormat xmlns="8d9365d7-aa46-47e6-9b60-e2fe93f8162b">false</LegacyPhysicalFormat>
    <LegacyDocumentType xmlns="8d9365d7-aa46-47e6-9b60-e2fe93f8162b" xsi:nil="true"/>
    <LegacyReferencesFromOtherItems xmlns="8d9365d7-aa46-47e6-9b60-e2fe93f8162b" xsi:nil="true"/>
    <National_x0020_Caveat xmlns="8d9365d7-aa46-47e6-9b60-e2fe93f8162b" xsi:nil="true"/>
    <LegacyLastActionDate xmlns="8d9365d7-aa46-47e6-9b60-e2fe93f8162b" xsi:nil="true"/>
    <m975189f4ba442ecbf67d4147307b177 xmlns="8d9365d7-aa46-47e6-9b60-e2fe93f8162b">
      <Terms xmlns="http://schemas.microsoft.com/office/infopath/2007/PartnerControls">
        <TermInfo xmlns="http://schemas.microsoft.com/office/infopath/2007/PartnerControls">
          <TermName xmlns="http://schemas.microsoft.com/office/infopath/2007/PartnerControls">Low Pay Commission</TermName>
          <TermId xmlns="http://schemas.microsoft.com/office/infopath/2007/PartnerControls">e364b0a5-6dd1-426c-8ae6-93bd88747758</TermId>
        </TermInfo>
      </Terms>
    </m975189f4ba442ecbf67d4147307b177>
    <CIRRUSPreviousID xmlns="8d9365d7-aa46-47e6-9b60-e2fe93f8162b" xsi:nil="true"/>
    <LegacyModifier xmlns="8d9365d7-aa46-47e6-9b60-e2fe93f8162b">
      <UserInfo>
        <DisplayName/>
        <AccountId xsi:nil="true"/>
        <AccountType/>
      </UserInfo>
    </LegacyModifier>
    <CIRRUSPreviousRetentionPolicy xmlns="8d9365d7-aa46-47e6-9b60-e2fe93f8162b" xsi:nil="true"/>
    <LegacyStatusonTransfer xmlns="8d9365d7-aa46-47e6-9b60-e2fe93f8162b" xsi:nil="true"/>
    <LegacyDispositionAsOfDate xmlns="8d9365d7-aa46-47e6-9b60-e2fe93f8162b" xsi:nil="true"/>
    <LegacyMinister xmlns="8d9365d7-aa46-47e6-9b60-e2fe93f8162b" xsi:nil="true"/>
    <LegacyFileplanTarget xmlns="8d9365d7-aa46-47e6-9b60-e2fe93f8162b" xsi:nil="true"/>
    <LegacyCustodian xmlns="8d9365d7-aa46-47e6-9b60-e2fe93f8162b" xsi:nil="true"/>
    <LegacyContentType xmlns="8d9365d7-aa46-47e6-9b60-e2fe93f8162b" xsi:nil="true"/>
    <LegacyProtectiveMarking xmlns="8d9365d7-aa46-47e6-9b60-e2fe93f8162b" xsi:nil="true"/>
    <LegacyReferencesToOtherItems xmlns="8d9365d7-aa46-47e6-9b60-e2fe93f8162b" xsi:nil="true"/>
    <LegacyDateFileReturned xmlns="8d9365d7-aa46-47e6-9b60-e2fe93f8162b" xsi:nil="true"/>
    <Security_x0020_Classification xmlns="0063f72e-ace3-48fb-9c1f-5b513408b31f">OFFICIAL</Security_x0020_Classification>
    <LegacyCopyright xmlns="8d9365d7-aa46-47e6-9b60-e2fe93f8162b" xsi:nil="true"/>
    <Handling_x0020_Instructions xmlns="8d9365d7-aa46-47e6-9b60-e2fe93f8162b" xsi:nil="true"/>
    <LegacyTags xmlns="8d9365d7-aa46-47e6-9b60-e2fe93f8162b" xsi:nil="true"/>
    <LegacyFolderNotes xmlns="8d9365d7-aa46-47e6-9b60-e2fe93f8162b" xsi:nil="true"/>
    <TaxCatchAll xmlns="8d9365d7-aa46-47e6-9b60-e2fe93f8162b">
      <Value>3</Value>
    </TaxCatchAll>
    <LegacyNumericClass xmlns="8d9365d7-aa46-47e6-9b60-e2fe93f8162b" xsi:nil="true"/>
    <LegacyCurrentLocation xmlns="8d9365d7-aa46-47e6-9b60-e2fe93f8162b" xsi:nil="true"/>
    <_dlc_DocId xmlns="8d9365d7-aa46-47e6-9b60-e2fe93f8162b">2X6JEH5FJCUQ-489923256-55505</_dlc_DocId>
    <_dlc_DocIdUrl xmlns="8d9365d7-aa46-47e6-9b60-e2fe93f8162b">
      <Url>https://dbis.sharepoint.com/sites/LPC/_layouts/15/DocIdRedir.aspx?ID=2X6JEH5FJCUQ-489923256-55505</Url>
      <Description>2X6JEH5FJCUQ-489923256-55505</Description>
    </_dlc_DocIdUrl>
    <lcf76f155ced4ddcb4097134ff3c332f xmlns="c7006ed2-bff5-4197-8563-9e8a20eb545e" xsi:nil="true"/>
    <Document_x0020_Notes xmlns="8d9365d7-aa46-47e6-9b60-e2fe93f8162b" xsi:nil="true"/>
    <Filesize xmlns="c7006ed2-bff5-4197-8563-9e8a20eb545e"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file>

<file path=customXml/item4.xml><?xml version="1.0" encoding="utf-8"?>
<ct:contentTypeSchema xmlns:ct="http://schemas.microsoft.com/office/2006/metadata/contentType" xmlns:ma="http://schemas.microsoft.com/office/2006/metadata/properties/metaAttributes" ct:_="" ma:_="" ma:contentTypeName="Excel" ma:contentTypeID="0x010100054608B8D246B7459BF9E4D39873244E002135B96781FD1748850651C714521CDB" ma:contentTypeVersion="8" ma:contentTypeDescription="Create a new excel document." ma:contentTypeScope="" ma:versionID="a58ffd8c14415220ffd1b0788983c57d">
  <xsd:schema xmlns:xsd="http://www.w3.org/2001/XMLSchema" xmlns:xs="http://www.w3.org/2001/XMLSchema" xmlns:p="http://schemas.microsoft.com/office/2006/metadata/properties" xmlns:ns2="8d9365d7-aa46-47e6-9b60-e2fe93f8162b" xmlns:ns3="0063f72e-ace3-48fb-9c1f-5b513408b31f" xmlns:ns4="b413c3fd-5a3b-4239-b985-69032e371c04" xmlns:ns5="a8f60570-4bd3-4f2b-950b-a996de8ab151" xmlns:ns6="aaacb922-5235-4a66-b188-303b9b46fbd7" xmlns:ns7="c7006ed2-bff5-4197-8563-9e8a20eb545e" targetNamespace="http://schemas.microsoft.com/office/2006/metadata/properties" ma:root="true" ma:fieldsID="906ce17079f71e0915ba3b3023c33f1b" ns2:_="" ns3:_="" ns4:_="" ns5:_="" ns6:_="" ns7:_="">
    <xsd:import namespace="8d9365d7-aa46-47e6-9b60-e2fe93f8162b"/>
    <xsd:import namespace="0063f72e-ace3-48fb-9c1f-5b513408b31f"/>
    <xsd:import namespace="b413c3fd-5a3b-4239-b985-69032e371c04"/>
    <xsd:import namespace="a8f60570-4bd3-4f2b-950b-a996de8ab151"/>
    <xsd:import namespace="aaacb922-5235-4a66-b188-303b9b46fbd7"/>
    <xsd:import namespace="c7006ed2-bff5-4197-8563-9e8a20eb545e"/>
    <xsd:element name="properties">
      <xsd:complexType>
        <xsd:sequence>
          <xsd:element name="documentManagement">
            <xsd:complexType>
              <xsd:all>
                <xsd:element ref="ns2:Document_x0020_Notes" minOccurs="0"/>
                <xsd:element ref="ns3:Security_x0020_Classification" minOccurs="0"/>
                <xsd:element ref="ns2:Handling_x0020_Instructions" minOccurs="0"/>
                <xsd:element ref="ns3:Descriptor" minOccurs="0"/>
                <xsd:element ref="ns4:Government_x0020_Body" minOccurs="0"/>
                <xsd:element ref="ns5:Retention_x0020_Label" minOccurs="0"/>
                <xsd:element ref="ns4:Date_x0020_Opened" minOccurs="0"/>
                <xsd:element ref="ns4:Date_x0020_Closed" minOccurs="0"/>
                <xsd:element ref="ns2:National_x0020_Caveat" minOccurs="0"/>
                <xsd:element ref="ns2:CIRRUSPreviousLocation" minOccurs="0"/>
                <xsd:element ref="ns2:CIRRUSPreviousID" minOccurs="0"/>
                <xsd:element ref="ns2:CIRRUSPreviousRetentionPolicy" minOccurs="0"/>
                <xsd:element ref="ns2:LegacyDocumentType" minOccurs="0"/>
                <xsd:element ref="ns2:LegacyAdditionalAuthors" minOccurs="0"/>
                <xsd:element ref="ns2:LegacyFileplanTarget" minOccurs="0"/>
                <xsd:element ref="ns2:LegacyNumericClass" minOccurs="0"/>
                <xsd:element ref="ns2:LegacyFolderType" minOccurs="0"/>
                <xsd:element ref="ns2:LegacyCustodian"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Descriptor" minOccurs="0"/>
                <xsd:element ref="ns2:LegacyTags" minOccurs="0"/>
                <xsd:element ref="ns2:LegacyReferencesFromOtherItems" minOccurs="0"/>
                <xsd:element ref="ns2:LegacyReferencesTo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2:LegacyPhysicalFormat" minOccurs="0"/>
                <xsd:element ref="ns2:LegacyCaseReferenceNumber" minOccurs="0"/>
                <xsd:element ref="ns2:LegacyDateFileReceived" minOccurs="0"/>
                <xsd:element ref="ns2:LegacyDateFileRequested" minOccurs="0"/>
                <xsd:element ref="ns2:LegacyDateFileReturned" minOccurs="0"/>
                <xsd:element ref="ns2:LegacyMinister" minOccurs="0"/>
                <xsd:element ref="ns2:LegacyMP" minOccurs="0"/>
                <xsd:element ref="ns2:LegacyFolderNotes" minOccurs="0"/>
                <xsd:element ref="ns2:LegacyPhysicalItemLocation" minOccurs="0"/>
                <xsd:element ref="ns2:TaxCatchAll" minOccurs="0"/>
                <xsd:element ref="ns2:LegacyRequestType" minOccurs="0"/>
                <xsd:element ref="ns6:LegacyData" minOccurs="0"/>
                <xsd:element ref="ns2:m975189f4ba442ecbf67d4147307b177" minOccurs="0"/>
                <xsd:element ref="ns2:TaxCatchAllLabel" minOccurs="0"/>
                <xsd:element ref="ns2:LegacyDocumentLink" minOccurs="0"/>
                <xsd:element ref="ns2:LegacyFolderLink" minOccurs="0"/>
                <xsd:element ref="ns2:_dlc_DocId" minOccurs="0"/>
                <xsd:element ref="ns2:_dlc_DocIdUrl" minOccurs="0"/>
                <xsd:element ref="ns2:_dlc_DocIdPersistId" minOccurs="0"/>
                <xsd:element ref="ns7:lcf76f155ced4ddcb4097134ff3c332f" minOccurs="0"/>
                <xsd:element ref="ns7:Filesiz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9365d7-aa46-47e6-9b60-e2fe93f8162b" elementFormDefault="qualified">
    <xsd:import namespace="http://schemas.microsoft.com/office/2006/documentManagement/types"/>
    <xsd:import namespace="http://schemas.microsoft.com/office/infopath/2007/PartnerControls"/>
    <xsd:element name="Document_x0020_Notes" ma:index="2" nillable="true" ma:displayName="Document Notes" ma:internalName="Document_0x0020_Notes" ma:readOnly="false">
      <xsd:simpleType>
        <xsd:restriction base="dms:Note"/>
      </xsd:simpleType>
    </xsd:element>
    <xsd:element name="Handling_x0020_Instructions" ma:index="4" nillable="true" ma:displayName="Handling Instructions" ma:internalName="Handling_x0020_Instructions" ma:readOnly="false">
      <xsd:simpleType>
        <xsd:restriction base="dms:Text">
          <xsd:maxLength value="255"/>
        </xsd:restriction>
      </xsd:simpleType>
    </xsd:element>
    <xsd:element name="National_x0020_Caveat" ma:index="11" nillable="true" ma:displayName="National Caveat" ma:format="Dropdown" ma:indexed="true" ma:internalName="National_x0020_Caveat" ma:readOnly="false">
      <xsd:simpleType>
        <xsd:restriction base="dms:Choice">
          <xsd:enumeration value="UK EYES ONLY"/>
        </xsd:restriction>
      </xsd:simpleType>
    </xsd:element>
    <xsd:element name="CIRRUSPreviousLocation" ma:index="12" nillable="true" ma:displayName="Previous Location" ma:description="The location the document previously resided in." ma:internalName="CIRRUSPreviousLocation" ma:readOnly="false">
      <xsd:simpleType>
        <xsd:restriction base="dms:Text">
          <xsd:maxLength value="255"/>
        </xsd:restriction>
      </xsd:simpleType>
    </xsd:element>
    <xsd:element name="CIRRUSPreviousID" ma:index="13" nillable="true" ma:displayName="Previous Id" ma:description="The id of the document in its previous location." ma:internalName="CIRRUSPreviousID" ma:readOnly="false">
      <xsd:simpleType>
        <xsd:restriction base="dms:Text">
          <xsd:maxLength value="255"/>
        </xsd:restriction>
      </xsd:simpleType>
    </xsd:element>
    <xsd:element name="CIRRUSPreviousRetentionPolicy" ma:index="14" nillable="true" ma:displayName="Previous Retention Policy" ma:description="The retention policy of the document in its previous location." ma:internalName="CIRRUSPreviousRetentionPolicy" ma:readOnly="false">
      <xsd:simpleType>
        <xsd:restriction base="dms:Note"/>
      </xsd:simpleType>
    </xsd:element>
    <xsd:element name="LegacyDocumentType" ma:index="15" nillable="true" ma:displayName="Legacy Document Type" ma:internalName="LegacyDocumentType" ma:readOnly="false">
      <xsd:simpleType>
        <xsd:restriction base="dms:Text">
          <xsd:maxLength value="255"/>
        </xsd:restriction>
      </xsd:simpleType>
    </xsd:element>
    <xsd:element name="LegacyAdditionalAuthors" ma:index="16" nillable="true" ma:displayName="Legacy Additional Authors" ma:internalName="LegacyAdditionalAuthors" ma:readOnly="false">
      <xsd:simpleType>
        <xsd:restriction base="dms:Note"/>
      </xsd:simpleType>
    </xsd:element>
    <xsd:element name="LegacyFileplanTarget" ma:index="17" nillable="true" ma:displayName="Legacy Fileplan Target" ma:internalName="LegacyFileplanTarget" ma:readOnly="false">
      <xsd:simpleType>
        <xsd:restriction base="dms:Text">
          <xsd:maxLength value="255"/>
        </xsd:restriction>
      </xsd:simpleType>
    </xsd:element>
    <xsd:element name="LegacyNumericClass" ma:index="18" nillable="true" ma:displayName="Legacy Numeric Class" ma:internalName="LegacyNumericClass" ma:readOnly="false">
      <xsd:simpleType>
        <xsd:restriction base="dms:Text">
          <xsd:maxLength value="255"/>
        </xsd:restriction>
      </xsd:simpleType>
    </xsd:element>
    <xsd:element name="LegacyFolderType" ma:index="19" nillable="true" ma:displayName="Legacy Folder Type" ma:internalName="LegacyFolderType" ma:readOnly="false">
      <xsd:simpleType>
        <xsd:restriction base="dms:Text">
          <xsd:maxLength value="255"/>
        </xsd:restriction>
      </xsd:simpleType>
    </xsd:element>
    <xsd:element name="LegacyCustodian" ma:index="20" nillable="true" ma:displayName="Legacy Custodian" ma:internalName="LegacyCustodian" ma:readOnly="false">
      <xsd:simpleType>
        <xsd:restriction base="dms:Note"/>
      </xsd:simpleType>
    </xsd:element>
    <xsd:element name="LegacyRecordFolderIdentifier" ma:index="21" nillable="true" ma:displayName="Legacy Record Folder Identifier" ma:internalName="LegacyRecordFolderIdentifier" ma:readOnly="false">
      <xsd:simpleType>
        <xsd:restriction base="dms:Text">
          <xsd:maxLength value="255"/>
        </xsd:restriction>
      </xsd:simpleType>
    </xsd:element>
    <xsd:element name="LegacyCopyright" ma:index="22" nillable="true" ma:displayName="Legacy Copyright" ma:internalName="LegacyCopyright" ma:readOnly="false">
      <xsd:simpleType>
        <xsd:restriction base="dms:Text">
          <xsd:maxLength value="255"/>
        </xsd:restriction>
      </xsd:simpleType>
    </xsd:element>
    <xsd:element name="LegacyLastModifiedDate" ma:index="23" nillable="true" ma:displayName="Legacy Last Modified Date" ma:format="DateTime" ma:internalName="LegacyLastModifiedDate" ma:readOnly="false">
      <xsd:simpleType>
        <xsd:restriction base="dms:DateTime"/>
      </xsd:simpleType>
    </xsd:element>
    <xsd:element name="LegacyModifier" ma:index="24" nillable="true" ma:displayName="Legacy Modifier" ma:SharePointGroup="0" ma:internalName="LegacyModifi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5" nillable="true" ma:displayName="Legacy Folder" ma:internalName="LegacyFolder" ma:readOnly="false">
      <xsd:simpleType>
        <xsd:restriction base="dms:Text">
          <xsd:maxLength value="255"/>
        </xsd:restriction>
      </xsd:simpleType>
    </xsd:element>
    <xsd:element name="LegacyContentType" ma:index="26" nillable="true" ma:displayName="Legacy Content Type" ma:internalName="LegacyContentType" ma:readOnly="false">
      <xsd:simpleType>
        <xsd:restriction base="dms:Text">
          <xsd:maxLength value="255"/>
        </xsd:restriction>
      </xsd:simpleType>
    </xsd:element>
    <xsd:element name="LegacyExpiryReviewDate" ma:index="27" nillable="true" ma:displayName="Legacy Expiry Review Date" ma:format="DateTime" ma:internalName="LegacyExpiryReviewDate" ma:readOnly="false">
      <xsd:simpleType>
        <xsd:restriction base="dms:DateTime"/>
      </xsd:simpleType>
    </xsd:element>
    <xsd:element name="LegacyLastActionDate" ma:index="28" nillable="true" ma:displayName="Legacy Last Action Date" ma:format="DateTime" ma:internalName="LegacyLastActionDate" ma:readOnly="false">
      <xsd:simpleType>
        <xsd:restriction base="dms:DateTime"/>
      </xsd:simpleType>
    </xsd:element>
    <xsd:element name="LegacyProtectiveMarking" ma:index="29" nillable="true" ma:displayName="Legacy Protective Marking" ma:internalName="LegacyProtectiveMarking" ma:readOnly="false">
      <xsd:simpleType>
        <xsd:restriction base="dms:Text">
          <xsd:maxLength value="255"/>
        </xsd:restriction>
      </xsd:simpleType>
    </xsd:element>
    <xsd:element name="LegacyDescriptor" ma:index="30" nillable="true" ma:displayName="Legacy Descriptor" ma:internalName="LegacyDescriptor" ma:readOnly="false">
      <xsd:simpleType>
        <xsd:restriction base="dms:Note"/>
      </xsd:simpleType>
    </xsd:element>
    <xsd:element name="LegacyTags" ma:index="31" nillable="true" ma:displayName="Legacy Tags" ma:internalName="LegacyTags" ma:readOnly="false">
      <xsd:simpleType>
        <xsd:restriction base="dms:Note"/>
      </xsd:simpleType>
    </xsd:element>
    <xsd:element name="LegacyReferencesFromOtherItems" ma:index="32" nillable="true" ma:displayName="Legacy References From Other Items" ma:internalName="LegacyReferencesFromOtherItems" ma:readOnly="false">
      <xsd:simpleType>
        <xsd:restriction base="dms:Text">
          <xsd:maxLength value="255"/>
        </xsd:restriction>
      </xsd:simpleType>
    </xsd:element>
    <xsd:element name="LegacyReferencesToOtherItems" ma:index="33" nillable="true" ma:displayName="Legacy References To Other Items" ma:internalName="LegacyReferencesToOtherItems" ma:readOnly="false">
      <xsd:simpleType>
        <xsd:restriction base="dms:Note"/>
      </xsd:simpleType>
    </xsd:element>
    <xsd:element name="LegacyStatusonTransfer" ma:index="34" nillable="true" ma:displayName="Legacy Status on Transfer" ma:internalName="LegacyStatusonTransfer" ma:readOnly="false">
      <xsd:simpleType>
        <xsd:restriction base="dms:Text">
          <xsd:maxLength value="255"/>
        </xsd:restriction>
      </xsd:simpleType>
    </xsd:element>
    <xsd:element name="LegacyDateClosed" ma:index="35" nillable="true" ma:displayName="Legacy Date Closed" ma:format="DateOnly" ma:internalName="LegacyDateClosed" ma:readOnly="false">
      <xsd:simpleType>
        <xsd:restriction base="dms:DateTime"/>
      </xsd:simpleType>
    </xsd:element>
    <xsd:element name="LegacyRecordCategoryIdentifier" ma:index="36" nillable="true" ma:displayName="Legacy Record Category Identifier" ma:internalName="LegacyRecordCategoryIdentifier" ma:readOnly="false">
      <xsd:simpleType>
        <xsd:restriction base="dms:Text">
          <xsd:maxLength value="255"/>
        </xsd:restriction>
      </xsd:simpleType>
    </xsd:element>
    <xsd:element name="LegacyDispositionAsOfDate" ma:index="37" nillable="true" ma:displayName="Legacy Disposition as of Date" ma:format="DateOnly" ma:internalName="LegacyDispositionAsOfDate" ma:readOnly="false">
      <xsd:simpleType>
        <xsd:restriction base="dms:DateTime"/>
      </xsd:simpleType>
    </xsd:element>
    <xsd:element name="LegacyHomeLocation" ma:index="38" nillable="true" ma:displayName="Legacy Home Location" ma:internalName="LegacyHomeLocation" ma:readOnly="false">
      <xsd:simpleType>
        <xsd:restriction base="dms:Text">
          <xsd:maxLength value="255"/>
        </xsd:restriction>
      </xsd:simpleType>
    </xsd:element>
    <xsd:element name="LegacyCurrentLocation" ma:index="39" nillable="true" ma:displayName="Legacy Current Location" ma:internalName="LegacyCurrentLocation" ma:readOnly="false">
      <xsd:simpleType>
        <xsd:restriction base="dms:Text">
          <xsd:maxLength value="255"/>
        </xsd:restriction>
      </xsd:simpleType>
    </xsd:element>
    <xsd:element name="LegacyPhysicalFormat" ma:index="40" nillable="true" ma:displayName="Legacy Physical Format" ma:default="0" ma:internalName="LegacyPhysicalFormat" ma:readOnly="false">
      <xsd:simpleType>
        <xsd:restriction base="dms:Boolean"/>
      </xsd:simpleType>
    </xsd:element>
    <xsd:element name="LegacyCaseReferenceNumber" ma:index="41" nillable="true" ma:displayName="Legacy Case Reference Number" ma:internalName="LegacyCaseReferenceNumber" ma:readOnly="false">
      <xsd:simpleType>
        <xsd:restriction base="dms:Note"/>
      </xsd:simpleType>
    </xsd:element>
    <xsd:element name="LegacyDateFileReceived" ma:index="42" nillable="true" ma:displayName="Legacy Date File Received" ma:format="DateOnly" ma:internalName="LegacyDateFileReceived" ma:readOnly="false">
      <xsd:simpleType>
        <xsd:restriction base="dms:DateTime"/>
      </xsd:simpleType>
    </xsd:element>
    <xsd:element name="LegacyDateFileRequested" ma:index="43" nillable="true" ma:displayName="Legacy Date File Requested" ma:format="DateOnly" ma:internalName="LegacyDateFileRequested" ma:readOnly="false">
      <xsd:simpleType>
        <xsd:restriction base="dms:DateTime"/>
      </xsd:simpleType>
    </xsd:element>
    <xsd:element name="LegacyDateFileReturned" ma:index="44" nillable="true" ma:displayName="Legacy Date File Returned" ma:format="DateOnly" ma:internalName="LegacyDateFileReturned" ma:readOnly="false">
      <xsd:simpleType>
        <xsd:restriction base="dms:DateTime"/>
      </xsd:simpleType>
    </xsd:element>
    <xsd:element name="LegacyMinister" ma:index="45" nillable="true" ma:displayName="Legacy Minister" ma:internalName="LegacyMinister" ma:readOnly="false">
      <xsd:simpleType>
        <xsd:restriction base="dms:Text">
          <xsd:maxLength value="255"/>
        </xsd:restriction>
      </xsd:simpleType>
    </xsd:element>
    <xsd:element name="LegacyMP" ma:index="46" nillable="true" ma:displayName="Legacy MP" ma:internalName="LegacyMP" ma:readOnly="false">
      <xsd:simpleType>
        <xsd:restriction base="dms:Text">
          <xsd:maxLength value="255"/>
        </xsd:restriction>
      </xsd:simpleType>
    </xsd:element>
    <xsd:element name="LegacyFolderNotes" ma:index="47" nillable="true" ma:displayName="Legacy Folder Notes" ma:internalName="LegacyFolderNotes" ma:readOnly="false">
      <xsd:simpleType>
        <xsd:restriction base="dms:Note"/>
      </xsd:simpleType>
    </xsd:element>
    <xsd:element name="LegacyPhysicalItemLocation" ma:index="48" nillable="true" ma:displayName="Legacy Physical Item Location" ma:format="Dropdown" ma:internalName="LegacyPhysicalItemLocation" ma:readOnly="false">
      <xsd:simpleType>
        <xsd:restriction base="dms:Choice">
          <xsd:enumeration value="Off-Site"/>
          <xsd:enumeration value="TNA"/>
          <xsd:enumeration value="DECC"/>
        </xsd:restriction>
      </xsd:simpleType>
    </xsd:element>
    <xsd:element name="TaxCatchAll" ma:index="51" nillable="true" ma:displayName="Taxonomy Catch All Column" ma:description="" ma:hidden="true" ma:list="{8c2a6474-a2f9-4d34-9077-48fb08c98a87}" ma:internalName="TaxCatchAll" ma:showField="CatchAllData" ma:web="8d9365d7-aa46-47e6-9b60-e2fe93f8162b">
      <xsd:complexType>
        <xsd:complexContent>
          <xsd:extension base="dms:MultiChoiceLookup">
            <xsd:sequence>
              <xsd:element name="Value" type="dms:Lookup" maxOccurs="unbounded" minOccurs="0" nillable="true"/>
            </xsd:sequence>
          </xsd:extension>
        </xsd:complexContent>
      </xsd:complexType>
    </xsd:element>
    <xsd:element name="LegacyRequestType" ma:index="56" nillable="true" ma:displayName="Legacy Request Type" ma:format="Dropdown" ma:internalName="LegacyRequestType" ma:readOnly="false">
      <xsd:simpleType>
        <xsd:restriction base="dms:Choice">
          <xsd:enumeration value="FOI"/>
          <xsd:enumeration value="EIR"/>
          <xsd:enumeration value="PQ"/>
          <xsd:enumeration value="MC"/>
        </xsd:restriction>
      </xsd:simpleType>
    </xsd:element>
    <xsd:element name="m975189f4ba442ecbf67d4147307b177" ma:index="58" nillable="true" ma:taxonomy="true" ma:internalName="m975189f4ba442ecbf67d4147307b177" ma:taxonomyFieldName="Business_x0020_Unit" ma:displayName="Business Unit" ma:readOnly="false" ma:default="1;#Unknown|217df236-3aaa-47f1-ab07-10a7369f728e" ma:fieldId="{6975189f-4ba4-42ec-bf67-d4147307b177}" ma:sspId="07c4ed84-5fe0-43ce-92b1-d76889ed7488" ma:termSetId="6f71e40e-3a2e-4baf-91d9-2069eb354530" ma:anchorId="00000000-0000-0000-0000-000000000000" ma:open="false" ma:isKeyword="false">
      <xsd:complexType>
        <xsd:sequence>
          <xsd:element ref="pc:Terms" minOccurs="0" maxOccurs="1"/>
        </xsd:sequence>
      </xsd:complexType>
    </xsd:element>
    <xsd:element name="TaxCatchAllLabel" ma:index="59" nillable="true" ma:displayName="Taxonomy Catch All Column1" ma:description="" ma:hidden="true" ma:list="{8c2a6474-a2f9-4d34-9077-48fb08c98a87}" ma:internalName="TaxCatchAllLabel" ma:readOnly="true" ma:showField="CatchAllDataLabel" ma:web="8d9365d7-aa46-47e6-9b60-e2fe93f8162b">
      <xsd:complexType>
        <xsd:complexContent>
          <xsd:extension base="dms:MultiChoiceLookup">
            <xsd:sequence>
              <xsd:element name="Value" type="dms:Lookup" maxOccurs="unbounded" minOccurs="0" nillable="true"/>
            </xsd:sequence>
          </xsd:extension>
        </xsd:complexContent>
      </xsd:complexType>
    </xsd:element>
    <xsd:element name="LegacyDocumentLink" ma:index="60" nillable="true" ma:displayName="Legacy Document Link" ma:internalName="LegacyDocumentLink" ma:readOnly="false">
      <xsd:simpleType>
        <xsd:restriction base="dms:Text">
          <xsd:maxLength value="255"/>
        </xsd:restriction>
      </xsd:simpleType>
    </xsd:element>
    <xsd:element name="LegacyFolderLink" ma:index="61" nillable="true" ma:displayName="Legacy Folder Link" ma:internalName="LegacyFolderLink" ma:readOnly="false">
      <xsd:simpleType>
        <xsd:restriction base="dms:Text">
          <xsd:maxLength value="255"/>
        </xsd:restriction>
      </xsd:simpleType>
    </xsd:element>
    <xsd:element name="_dlc_DocId" ma:index="62" nillable="true" ma:displayName="Document ID Value" ma:description="The value of the document ID assigned to this item." ma:indexed="true" ma:internalName="_dlc_DocId" ma:readOnly="true">
      <xsd:simpleType>
        <xsd:restriction base="dms:Text"/>
      </xsd:simpleType>
    </xsd:element>
    <xsd:element name="_dlc_DocIdUrl" ma:index="6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3"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5" nillable="true" ma:displayName="Descriptor" ma:default="" ma:format="Dropdown" ma:indexed="true" ma:internalName="Descriptor" ma:readOnly="false">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6" nillable="true" ma:displayName="Government Body" ma:default="DIT" ma:internalName="Government_x0020_Body" ma:readOnly="false">
      <xsd:simpleType>
        <xsd:restriction base="dms:Text">
          <xsd:maxLength value="255"/>
        </xsd:restriction>
      </xsd:simpleType>
    </xsd:element>
    <xsd:element name="Date_x0020_Opened" ma:index="9" nillable="true" ma:displayName="Date Opened" ma:default="[Today]" ma:format="DateOnly" ma:internalName="Date_x0020_Opened">
      <xsd:simpleType>
        <xsd:restriction base="dms:DateTime"/>
      </xsd:simpleType>
    </xsd:element>
    <xsd:element name="Date_x0020_Closed" ma:index="10"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8"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57"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006ed2-bff5-4197-8563-9e8a20eb545e" elementFormDefault="qualified">
    <xsd:import namespace="http://schemas.microsoft.com/office/2006/documentManagement/types"/>
    <xsd:import namespace="http://schemas.microsoft.com/office/infopath/2007/PartnerControls"/>
    <xsd:element name="lcf76f155ced4ddcb4097134ff3c332f" ma:index="65" nillable="true" ma:displayName="Image Tags_0" ma:hidden="true" ma:internalName="lcf76f155ced4ddcb4097134ff3c332f">
      <xsd:simpleType>
        <xsd:restriction base="dms:Note"/>
      </xsd:simpleType>
    </xsd:element>
    <xsd:element name="Filesize" ma:index="66" nillable="true" ma:displayName="File size" ma:format="Dropdown" ma:internalName="Filesiz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D a t a M a s h u p   x m l n s = " h t t p : / / s c h e m a s . m i c r o s o f t . c o m / D a t a M a s h u p " > A A A A A B U D A A B Q S w M E F A A C A A g A G H d c V a h + Y n a l A A A A 9 g A A A B I A H A B D b 2 5 m a W c v U G F j a 2 F n Z S 5 4 b W w g o h g A K K A U A A A A A A A A A A A A A A A A A A A A A A A A A A A A h Y + x D o I w G I R f h X S n L W V R 8 l M S H V w k M T E x r g 1 W a I Q f Q 4 v l 3 R x 8 J F 9 B j K J u j n f 3 X X J 3 v 9 4 g G 5 o 6 u O j O m h Z T E l F O A o 1 F e z B Y p q R 3 x 3 B G M g k b V Z x U q Y M R R p s M 1 q S k c u 6 c M O a 9 p z 6 m b V c y w X n E 9 v l 6 W 1 S 6 U a F B 6 x Q W m n x a h / 8 t I m H 3 G i M F j f i c x l x Q D m w y I T f 4 B c S 4 9 5 n + m L D s a 9 d 3 W m o M V w t g k w T 2 / i A f U E s D B B Q A A g A I A B h 3 X F 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Y d 1 x V K I p H u A 4 A A A A R A A A A E w A c A E Z v c m 1 1 b G F z L 1 N l Y 3 R p b 2 4 x L m 0 g o h g A K K A U A A A A A A A A A A A A A A A A A A A A A A A A A A A A K 0 5 N L s n M z 1 M I h t C G 1 g B Q S w E C L Q A U A A I A C A A Y d 1 x V q H 5 i d q U A A A D 2 A A A A E g A A A A A A A A A A A A A A A A A A A A A A Q 2 9 u Z m l n L 1 B h Y 2 t h Z 2 U u e G 1 s U E s B A i 0 A F A A C A A g A G H d c V Q / K 6 a u k A A A A 6 Q A A A B M A A A A A A A A A A A A A A A A A 8 Q A A A F t D b 2 5 0 Z W 5 0 X 1 R 5 c G V z X S 5 4 b W x Q S w E C L Q A U A A I A C A A Y d 1 x V 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8 k H b p m 0 u j E O B P + E n / s + r p Q A A A A A C A A A A A A A D Z g A A w A A A A B A A A A D B v A w L t L s m D M w 9 N W Z I j r i V A A A A A A S A A A C g A A A A E A A A A P y 4 H C + 1 z T J O n 3 a 7 g J P 0 u O p Q A A A A L M N M i o F I / e l + X 9 h k m R U l S X k V z n q g O W y k 8 W e h n d A n 1 X F E m R X I d L J 6 O O 9 o t H t A v u J Z f v H f V / n l h u + G Y P u D G z c t 3 v f j k + V S 0 o e 1 / z A C U S J G A U I U A A A A 8 2 y 1 F S 8 j C 1 E N 0 V P O f U 2 r t R 5 7 I F Q = < / D a t a M a s h u p > 
</file>

<file path=customXml/itemProps1.xml><?xml version="1.0" encoding="utf-8"?>
<ds:datastoreItem xmlns:ds="http://schemas.openxmlformats.org/officeDocument/2006/customXml" ds:itemID="{67498AC3-E361-4A69-8949-04AC5D5CDD6E}">
  <ds:schemaRefs>
    <ds:schemaRef ds:uri="http://schemas.microsoft.com/office/2006/metadata/properties"/>
    <ds:schemaRef ds:uri="b413c3fd-5a3b-4239-b985-69032e371c04"/>
    <ds:schemaRef ds:uri="http://schemas.microsoft.com/office/infopath/2007/PartnerControls"/>
    <ds:schemaRef ds:uri="http://purl.org/dc/terms/"/>
    <ds:schemaRef ds:uri="http://schemas.openxmlformats.org/package/2006/metadata/core-properties"/>
    <ds:schemaRef ds:uri="8d9365d7-aa46-47e6-9b60-e2fe93f8162b"/>
    <ds:schemaRef ds:uri="http://schemas.microsoft.com/office/2006/documentManagement/types"/>
    <ds:schemaRef ds:uri="c7006ed2-bff5-4197-8563-9e8a20eb545e"/>
    <ds:schemaRef ds:uri="aaacb922-5235-4a66-b188-303b9b46fbd7"/>
    <ds:schemaRef ds:uri="a8f60570-4bd3-4f2b-950b-a996de8ab151"/>
    <ds:schemaRef ds:uri="http://purl.org/dc/elements/1.1/"/>
    <ds:schemaRef ds:uri="0063f72e-ace3-48fb-9c1f-5b513408b31f"/>
    <ds:schemaRef ds:uri="http://www.w3.org/XML/1998/namespace"/>
    <ds:schemaRef ds:uri="http://purl.org/dc/dcmitype/"/>
  </ds:schemaRefs>
</ds:datastoreItem>
</file>

<file path=customXml/itemProps2.xml><?xml version="1.0" encoding="utf-8"?>
<ds:datastoreItem xmlns:ds="http://schemas.openxmlformats.org/officeDocument/2006/customXml" ds:itemID="{1689238A-7D8F-405E-8229-B427F3FAF614}">
  <ds:schemaRefs>
    <ds:schemaRef ds:uri="http://schemas.microsoft.com/sharepoint/events"/>
  </ds:schemaRefs>
</ds:datastoreItem>
</file>

<file path=customXml/itemProps3.xml><?xml version="1.0" encoding="utf-8"?>
<ds:datastoreItem xmlns:ds="http://schemas.openxmlformats.org/officeDocument/2006/customXml" ds:itemID="{CE171382-9DF2-42F0-B8ED-D4344682DC1D}">
  <ds:schemaRefs>
    <ds:schemaRef ds:uri="http://schemas.microsoft.com/sharepoint/v3/contenttype/forms"/>
  </ds:schemaRefs>
</ds:datastoreItem>
</file>

<file path=customXml/itemProps4.xml><?xml version="1.0" encoding="utf-8"?>
<ds:datastoreItem xmlns:ds="http://schemas.openxmlformats.org/officeDocument/2006/customXml" ds:itemID="{9BF45E8C-995B-4408-BC7E-9D4B2D97B7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9365d7-aa46-47e6-9b60-e2fe93f8162b"/>
    <ds:schemaRef ds:uri="0063f72e-ace3-48fb-9c1f-5b513408b31f"/>
    <ds:schemaRef ds:uri="b413c3fd-5a3b-4239-b985-69032e371c04"/>
    <ds:schemaRef ds:uri="a8f60570-4bd3-4f2b-950b-a996de8ab151"/>
    <ds:schemaRef ds:uri="aaacb922-5235-4a66-b188-303b9b46fbd7"/>
    <ds:schemaRef ds:uri="c7006ed2-bff5-4197-8563-9e8a20eb54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80A2A16-9D86-467E-B006-6C6EB9DB597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1</vt:i4>
      </vt:variant>
    </vt:vector>
  </HeadingPairs>
  <TitlesOfParts>
    <vt:vector size="42" baseType="lpstr">
      <vt:lpstr>Contents</vt:lpstr>
      <vt:lpstr>Page 5</vt:lpstr>
      <vt:lpstr>Page 6 top</vt:lpstr>
      <vt:lpstr>Page 6 bottom</vt:lpstr>
      <vt:lpstr>Page 7 left</vt:lpstr>
      <vt:lpstr>Page 7 centre</vt:lpstr>
      <vt:lpstr>Page 7 right</vt:lpstr>
      <vt:lpstr>Page 8 top</vt:lpstr>
      <vt:lpstr>Page 8 bottom</vt:lpstr>
      <vt:lpstr>Page 9 top</vt:lpstr>
      <vt:lpstr>Page 9 bottom</vt:lpstr>
      <vt:lpstr>Page 11 top</vt:lpstr>
      <vt:lpstr>Page 11 bottom</vt:lpstr>
      <vt:lpstr>Page 12 left</vt:lpstr>
      <vt:lpstr>Page 12 centre</vt:lpstr>
      <vt:lpstr>Page 12 right</vt:lpstr>
      <vt:lpstr>Page 13 top left</vt:lpstr>
      <vt:lpstr>Page 13 top right</vt:lpstr>
      <vt:lpstr>Page 13 bottom left</vt:lpstr>
      <vt:lpstr>Page 13 bottom right</vt:lpstr>
      <vt:lpstr>Page 14 top</vt:lpstr>
      <vt:lpstr>Page 14 bottom</vt:lpstr>
      <vt:lpstr>Page 15 left</vt:lpstr>
      <vt:lpstr>Page 15 centre</vt:lpstr>
      <vt:lpstr>Page 15 right</vt:lpstr>
      <vt:lpstr>Page 16 top</vt:lpstr>
      <vt:lpstr>Page 16 bottom</vt:lpstr>
      <vt:lpstr>Page 17 left</vt:lpstr>
      <vt:lpstr>Page 17 right</vt:lpstr>
      <vt:lpstr>Page 18 left</vt:lpstr>
      <vt:lpstr>Page 18 centre</vt:lpstr>
      <vt:lpstr>Page 18 right</vt:lpstr>
      <vt:lpstr>Page 19 left</vt:lpstr>
      <vt:lpstr>Page 19 right</vt:lpstr>
      <vt:lpstr>Page 20 top</vt:lpstr>
      <vt:lpstr>Page 20 bottom</vt:lpstr>
      <vt:lpstr>Page 21</vt:lpstr>
      <vt:lpstr>Page 22 left</vt:lpstr>
      <vt:lpstr>Page 22 centre</vt:lpstr>
      <vt:lpstr>Page 22 right</vt:lpstr>
      <vt:lpstr>Notes</vt:lpstr>
      <vt:lpstr>Page_19_left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LPC_2024_summary_evidence_data_table</dc:title>
  <dc:subject/>
  <dc:creator/>
  <cp:keywords/>
  <dc:description/>
  <cp:lastModifiedBy>Joseph WILKINSON (DBT)</cp:lastModifiedBy>
  <cp:revision/>
  <dcterms:created xsi:type="dcterms:W3CDTF">2020-11-05T11:20:19Z</dcterms:created>
  <dcterms:modified xsi:type="dcterms:W3CDTF">2024-10-30T14:01:25Z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2020-11-05T11:34:53Z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9d141a43-24c2-4530-b0bf-00003590605a</vt:lpwstr>
  </property>
  <property fmtid="{D5CDD505-2E9C-101B-9397-08002B2CF9AE}" pid="8" name="MSIP_Label_ba62f585-b40f-4ab9-bafe-39150f03d124_ContentBits">
    <vt:lpwstr>0</vt:lpwstr>
  </property>
  <property fmtid="{D5CDD505-2E9C-101B-9397-08002B2CF9AE}" pid="9" name="ContentTypeId">
    <vt:lpwstr>0x010100054608B8D246B7459BF9E4D39873244E002135B96781FD1748850651C714521CDB</vt:lpwstr>
  </property>
  <property fmtid="{D5CDD505-2E9C-101B-9397-08002B2CF9AE}" pid="10" name="Business Unit">
    <vt:lpwstr>3;#Low Pay Commission|e364b0a5-6dd1-426c-8ae6-93bd88747758</vt:lpwstr>
  </property>
  <property fmtid="{D5CDD505-2E9C-101B-9397-08002B2CF9AE}" pid="11" name="_dlc_DocIdItemGuid">
    <vt:lpwstr>97954811-22eb-4a29-842a-2a1fff0dfb31</vt:lpwstr>
  </property>
  <property fmtid="{D5CDD505-2E9C-101B-9397-08002B2CF9AE}" pid="12" name="MediaServiceImageTags">
    <vt:lpwstr/>
  </property>
  <property fmtid="{D5CDD505-2E9C-101B-9397-08002B2CF9AE}" pid="13" name="MSIP_Label_c1c05e37-788c-4c59-b50e-5c98323c0a70_Enabled">
    <vt:lpwstr>true</vt:lpwstr>
  </property>
  <property fmtid="{D5CDD505-2E9C-101B-9397-08002B2CF9AE}" pid="14" name="MSIP_Label_c1c05e37-788c-4c59-b50e-5c98323c0a70_SetDate">
    <vt:lpwstr>2023-10-31T15:06:07Z</vt:lpwstr>
  </property>
  <property fmtid="{D5CDD505-2E9C-101B-9397-08002B2CF9AE}" pid="15" name="MSIP_Label_c1c05e37-788c-4c59-b50e-5c98323c0a70_Method">
    <vt:lpwstr>Standard</vt:lpwstr>
  </property>
  <property fmtid="{D5CDD505-2E9C-101B-9397-08002B2CF9AE}" pid="16" name="MSIP_Label_c1c05e37-788c-4c59-b50e-5c98323c0a70_Name">
    <vt:lpwstr>OFFICIAL</vt:lpwstr>
  </property>
  <property fmtid="{D5CDD505-2E9C-101B-9397-08002B2CF9AE}" pid="17" name="MSIP_Label_c1c05e37-788c-4c59-b50e-5c98323c0a70_SiteId">
    <vt:lpwstr>8fa217ec-33aa-46fb-ad96-dfe68006bb86</vt:lpwstr>
  </property>
  <property fmtid="{D5CDD505-2E9C-101B-9397-08002B2CF9AE}" pid="18" name="MSIP_Label_c1c05e37-788c-4c59-b50e-5c98323c0a70_ActionId">
    <vt:lpwstr>8f00d273-e9ce-4c7e-aaba-755ad64b01cc</vt:lpwstr>
  </property>
  <property fmtid="{D5CDD505-2E9C-101B-9397-08002B2CF9AE}" pid="19" name="MSIP_Label_c1c05e37-788c-4c59-b50e-5c98323c0a70_ContentBits">
    <vt:lpwstr>0</vt:lpwstr>
  </property>
  <property fmtid="{D5CDD505-2E9C-101B-9397-08002B2CF9AE}" pid="20" name="LegacyPaperReason">
    <vt:lpwstr/>
  </property>
  <property fmtid="{D5CDD505-2E9C-101B-9397-08002B2CF9AE}" pid="21" name="MailIn-Reply-To">
    <vt:lpwstr/>
  </property>
  <property fmtid="{D5CDD505-2E9C-101B-9397-08002B2CF9AE}" pid="22" name="Held By">
    <vt:lpwstr/>
  </property>
  <property fmtid="{D5CDD505-2E9C-101B-9397-08002B2CF9AE}" pid="23" name="MailTo">
    <vt:lpwstr/>
  </property>
  <property fmtid="{D5CDD505-2E9C-101B-9397-08002B2CF9AE}" pid="24" name="LegacyHistoricalBarcode">
    <vt:lpwstr/>
  </property>
  <property fmtid="{D5CDD505-2E9C-101B-9397-08002B2CF9AE}" pid="25" name="MailFrom">
    <vt:lpwstr/>
  </property>
  <property fmtid="{D5CDD505-2E9C-101B-9397-08002B2CF9AE}" pid="26" name="MailOriginalSubject">
    <vt:lpwstr/>
  </property>
  <property fmtid="{D5CDD505-2E9C-101B-9397-08002B2CF9AE}" pid="27" name="LegacyAddresses">
    <vt:lpwstr/>
  </property>
  <property fmtid="{D5CDD505-2E9C-101B-9397-08002B2CF9AE}" pid="28" name="_ExtendedDescription">
    <vt:lpwstr/>
  </property>
  <property fmtid="{D5CDD505-2E9C-101B-9397-08002B2CF9AE}" pid="29" name="MailCc">
    <vt:lpwstr/>
  </property>
  <property fmtid="{D5CDD505-2E9C-101B-9397-08002B2CF9AE}" pid="30" name="LegacyPhysicalObject">
    <vt:bool>false</vt:bool>
  </property>
  <property fmtid="{D5CDD505-2E9C-101B-9397-08002B2CF9AE}" pid="31" name="LegacyAddressee">
    <vt:lpwstr/>
  </property>
  <property fmtid="{D5CDD505-2E9C-101B-9397-08002B2CF9AE}" pid="32" name="MailReferences">
    <vt:lpwstr/>
  </property>
  <property fmtid="{D5CDD505-2E9C-101B-9397-08002B2CF9AE}" pid="33" name="Barcode">
    <vt:lpwstr/>
  </property>
  <property fmtid="{D5CDD505-2E9C-101B-9397-08002B2CF9AE}" pid="34" name="LegacySubject">
    <vt:lpwstr/>
  </property>
  <property fmtid="{D5CDD505-2E9C-101B-9397-08002B2CF9AE}" pid="35" name="LegacyBarcode">
    <vt:lpwstr/>
  </property>
  <property fmtid="{D5CDD505-2E9C-101B-9397-08002B2CF9AE}" pid="36" name="MailReply-To">
    <vt:lpwstr/>
  </property>
  <property fmtid="{D5CDD505-2E9C-101B-9397-08002B2CF9AE}" pid="37" name="LegacyForeignBarcode">
    <vt:lpwstr/>
  </property>
  <property fmtid="{D5CDD505-2E9C-101B-9397-08002B2CF9AE}" pid="38" name="LegacyDisposition">
    <vt:lpwstr/>
  </property>
  <property fmtid="{D5CDD505-2E9C-101B-9397-08002B2CF9AE}" pid="39" name="LegacyOriginator">
    <vt:lpwstr/>
  </property>
  <property fmtid="{D5CDD505-2E9C-101B-9397-08002B2CF9AE}" pid="40" name="MailSubject">
    <vt:lpwstr/>
  </property>
  <property fmtid="{D5CDD505-2E9C-101B-9397-08002B2CF9AE}" pid="41" name="MailAttachments">
    <vt:bool>false</vt:bool>
  </property>
  <property fmtid="{D5CDD505-2E9C-101B-9397-08002B2CF9AE}" pid="42" name="MailPreviewData">
    <vt:lpwstr/>
  </property>
  <property fmtid="{D5CDD505-2E9C-101B-9397-08002B2CF9AE}" pid="43" name="LegacyMovementHistory">
    <vt:lpwstr/>
  </property>
  <property fmtid="{D5CDD505-2E9C-101B-9397-08002B2CF9AE}" pid="44" name="Business_x0020_Unit">
    <vt:lpwstr>3;#Low Pay Commission|e364b0a5-6dd1-426c-8ae6-93bd88747758</vt:lpwstr>
  </property>
</Properties>
</file>