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daniel_deakin_education_gov_uk/Documents/Desktop/#0102 withdrawals/"/>
    </mc:Choice>
  </mc:AlternateContent>
  <xr:revisionPtr revIDLastSave="0" documentId="8_{19DDBB62-30D2-4379-B1EE-D0DA0CEA0D67}" xr6:coauthVersionLast="47" xr6:coauthVersionMax="47" xr10:uidLastSave="{00000000-0000-0000-0000-000000000000}"/>
  <bookViews>
    <workbookView xWindow="33720" yWindow="-120" windowWidth="29040" windowHeight="15720" xr2:uid="{00000000-000D-0000-FFFF-FFFF00000000}"/>
  </bookViews>
  <sheets>
    <sheet name="EY Capital Appendix A" sheetId="5" r:id="rId1"/>
  </sheets>
  <definedNames>
    <definedName name="_xlnm.Print_Area" localSheetId="0">'EY Capital Appendix A'!$A$1:$R$106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5" l="1"/>
  <c r="P94" i="5"/>
  <c r="P100" i="5"/>
  <c r="P93" i="5"/>
  <c r="P95" i="5" s="1"/>
  <c r="P90" i="5"/>
  <c r="P86" i="5" l="1"/>
  <c r="P85" i="5"/>
  <c r="P87" i="5" s="1"/>
  <c r="P80" i="5"/>
  <c r="P77" i="5"/>
  <c r="P76" i="5"/>
  <c r="P72" i="5"/>
  <c r="P71" i="5"/>
  <c r="P70" i="5"/>
  <c r="P69" i="5"/>
  <c r="P73" i="5"/>
  <c r="P68" i="5"/>
  <c r="P67" i="5"/>
  <c r="P64" i="5"/>
  <c r="P51" i="5"/>
  <c r="P50" i="5"/>
  <c r="P49" i="5"/>
  <c r="P48" i="5"/>
  <c r="P52" i="5"/>
  <c r="P45" i="5"/>
  <c r="P42" i="5"/>
  <c r="P39" i="5"/>
  <c r="P36" i="5"/>
  <c r="E31" i="5"/>
  <c r="H31" i="5"/>
  <c r="H100" i="5" s="1"/>
  <c r="J31" i="5"/>
  <c r="J36" i="5" s="1"/>
  <c r="L31" i="5"/>
  <c r="L36" i="5"/>
  <c r="M95" i="5"/>
  <c r="N95" i="5" s="1"/>
  <c r="M87" i="5"/>
  <c r="M73" i="5"/>
  <c r="N73" i="5" s="1"/>
  <c r="M56" i="5"/>
  <c r="M59" i="5" s="1"/>
  <c r="M52" i="5"/>
  <c r="K95" i="5"/>
  <c r="K97" i="5" s="1"/>
  <c r="K87" i="5"/>
  <c r="K73" i="5"/>
  <c r="L73" i="5"/>
  <c r="K56" i="5"/>
  <c r="K61" i="5" s="1"/>
  <c r="L61" i="5" s="1"/>
  <c r="L82" i="5" s="1"/>
  <c r="K59" i="5"/>
  <c r="L59" i="5" s="1"/>
  <c r="I95" i="5"/>
  <c r="J95" i="5" s="1"/>
  <c r="I87" i="5"/>
  <c r="I73" i="5"/>
  <c r="I56" i="5"/>
  <c r="I52" i="5"/>
  <c r="J52" i="5" s="1"/>
  <c r="H80" i="5"/>
  <c r="H50" i="5"/>
  <c r="G95" i="5"/>
  <c r="H95" i="5" s="1"/>
  <c r="G87" i="5"/>
  <c r="G73" i="5"/>
  <c r="H73" i="5" s="1"/>
  <c r="G52" i="5"/>
  <c r="G61" i="5" s="1"/>
  <c r="Q30" i="5"/>
  <c r="Q29" i="5"/>
  <c r="Q28" i="5"/>
  <c r="Q27" i="5"/>
  <c r="Q26" i="5"/>
  <c r="Q25" i="5"/>
  <c r="Q24" i="5"/>
  <c r="Q23" i="5"/>
  <c r="Q22" i="5"/>
  <c r="Q21" i="5"/>
  <c r="Q20" i="5"/>
  <c r="Q19" i="5"/>
  <c r="G56" i="5"/>
  <c r="P56" i="5" s="1"/>
  <c r="H56" i="5"/>
  <c r="G59" i="5"/>
  <c r="H59" i="5" s="1"/>
  <c r="N31" i="5"/>
  <c r="N71" i="5" s="1"/>
  <c r="L100" i="5"/>
  <c r="L45" i="5"/>
  <c r="L56" i="5"/>
  <c r="I59" i="5"/>
  <c r="J59" i="5" s="1"/>
  <c r="L49" i="5"/>
  <c r="L71" i="5"/>
  <c r="L77" i="5"/>
  <c r="L85" i="5"/>
  <c r="L90" i="5"/>
  <c r="L95" i="5"/>
  <c r="L42" i="5"/>
  <c r="L50" i="5"/>
  <c r="L68" i="5"/>
  <c r="L80" i="5"/>
  <c r="L86" i="5"/>
  <c r="L87" i="5" s="1"/>
  <c r="L93" i="5"/>
  <c r="N94" i="5"/>
  <c r="L94" i="5"/>
  <c r="L48" i="5"/>
  <c r="L64" i="5"/>
  <c r="N49" i="5"/>
  <c r="H90" i="5"/>
  <c r="H42" i="5"/>
  <c r="H93" i="5"/>
  <c r="H45" i="5"/>
  <c r="H51" i="5"/>
  <c r="H36" i="5"/>
  <c r="H48" i="5"/>
  <c r="H52" i="5"/>
  <c r="H72" i="5"/>
  <c r="H85" i="5"/>
  <c r="H94" i="5"/>
  <c r="H39" i="5"/>
  <c r="H49" i="5"/>
  <c r="H64" i="5"/>
  <c r="H77" i="5"/>
  <c r="H86" i="5"/>
  <c r="H87" i="5" s="1"/>
  <c r="J48" i="5"/>
  <c r="N36" i="5"/>
  <c r="N45" i="5"/>
  <c r="N70" i="5"/>
  <c r="N50" i="5"/>
  <c r="N77" i="5"/>
  <c r="J90" i="5"/>
  <c r="J70" i="5"/>
  <c r="J51" i="5"/>
  <c r="J100" i="5"/>
  <c r="N69" i="5"/>
  <c r="N80" i="5"/>
  <c r="L52" i="5"/>
  <c r="N85" i="5"/>
  <c r="N87" i="5"/>
  <c r="N52" i="5"/>
  <c r="H70" i="5"/>
  <c r="H69" i="5"/>
  <c r="H71" i="5"/>
  <c r="H68" i="5"/>
  <c r="L70" i="5"/>
  <c r="L51" i="5"/>
  <c r="L72" i="5"/>
  <c r="L67" i="5"/>
  <c r="L39" i="5"/>
  <c r="L69" i="5"/>
  <c r="K103" i="5" l="1"/>
  <c r="K105" i="5" s="1"/>
  <c r="L97" i="5"/>
  <c r="J72" i="5"/>
  <c r="J77" i="5"/>
  <c r="I61" i="5"/>
  <c r="J80" i="5"/>
  <c r="J42" i="5"/>
  <c r="N39" i="5"/>
  <c r="N93" i="5"/>
  <c r="J49" i="5"/>
  <c r="J45" i="5"/>
  <c r="J69" i="5"/>
  <c r="J94" i="5"/>
  <c r="J56" i="5"/>
  <c r="N67" i="5"/>
  <c r="N42" i="5"/>
  <c r="J50" i="5"/>
  <c r="J67" i="5"/>
  <c r="N51" i="5"/>
  <c r="N68" i="5"/>
  <c r="J39" i="5"/>
  <c r="J73" i="5"/>
  <c r="N48" i="5"/>
  <c r="J71" i="5"/>
  <c r="J93" i="5"/>
  <c r="N72" i="5"/>
  <c r="N90" i="5"/>
  <c r="J64" i="5"/>
  <c r="N86" i="5"/>
  <c r="Q31" i="5"/>
  <c r="Q94" i="5" s="1"/>
  <c r="H67" i="5"/>
  <c r="N100" i="5"/>
  <c r="N64" i="5"/>
  <c r="J86" i="5"/>
  <c r="J85" i="5"/>
  <c r="J87" i="5" s="1"/>
  <c r="N56" i="5"/>
  <c r="J68" i="5"/>
  <c r="G82" i="5"/>
  <c r="H61" i="5"/>
  <c r="H82" i="5" s="1"/>
  <c r="M61" i="5"/>
  <c r="P59" i="5"/>
  <c r="N59" i="5"/>
  <c r="Q50" i="5"/>
  <c r="Q64" i="5"/>
  <c r="Q48" i="5"/>
  <c r="Q73" i="5"/>
  <c r="Q69" i="5"/>
  <c r="Q51" i="5"/>
  <c r="Q90" i="5" l="1"/>
  <c r="Q56" i="5"/>
  <c r="Q42" i="5"/>
  <c r="Q39" i="5"/>
  <c r="Q93" i="5"/>
  <c r="Q77" i="5"/>
  <c r="Q45" i="5"/>
  <c r="Q85" i="5"/>
  <c r="Q87" i="5" s="1"/>
  <c r="Q68" i="5"/>
  <c r="Q36" i="5"/>
  <c r="Q80" i="5"/>
  <c r="Q67" i="5"/>
  <c r="Q59" i="5"/>
  <c r="Q70" i="5"/>
  <c r="L103" i="5"/>
  <c r="L105" i="5"/>
  <c r="Q72" i="5"/>
  <c r="I82" i="5"/>
  <c r="I97" i="5" s="1"/>
  <c r="J61" i="5"/>
  <c r="J82" i="5" s="1"/>
  <c r="Q86" i="5"/>
  <c r="Q95" i="5"/>
  <c r="Q52" i="5"/>
  <c r="Q100" i="5"/>
  <c r="Q49" i="5"/>
  <c r="Q71" i="5"/>
  <c r="M82" i="5"/>
  <c r="M97" i="5" s="1"/>
  <c r="M103" i="5" s="1"/>
  <c r="N61" i="5"/>
  <c r="N82" i="5" s="1"/>
  <c r="P82" i="5"/>
  <c r="P97" i="5" s="1"/>
  <c r="G97" i="5"/>
  <c r="P61" i="5"/>
  <c r="Q61" i="5" s="1"/>
  <c r="Q82" i="5" s="1"/>
  <c r="I103" i="5" l="1"/>
  <c r="I105" i="5" s="1"/>
  <c r="J97" i="5"/>
  <c r="J103" i="5" s="1"/>
  <c r="J105" i="5" s="1"/>
  <c r="G103" i="5"/>
  <c r="G105" i="5" s="1"/>
  <c r="H97" i="5"/>
  <c r="P103" i="5"/>
  <c r="P105" i="5" s="1"/>
  <c r="Q97" i="5"/>
  <c r="M105" i="5"/>
  <c r="N97" i="5"/>
  <c r="N103" i="5" l="1"/>
  <c r="N105" i="5" s="1"/>
  <c r="Q103" i="5"/>
  <c r="Q105" i="5" s="1"/>
  <c r="H103" i="5"/>
  <c r="H105" i="5" s="1"/>
</calcChain>
</file>

<file path=xl/sharedStrings.xml><?xml version="1.0" encoding="utf-8"?>
<sst xmlns="http://schemas.openxmlformats.org/spreadsheetml/2006/main" count="129" uniqueCount="105">
  <si>
    <t>ELEMENT</t>
  </si>
  <si>
    <t xml:space="preserve"> </t>
  </si>
  <si>
    <t>SUBSTRUCTURE</t>
  </si>
  <si>
    <t>Group Element Total</t>
  </si>
  <si>
    <t>SUPERSTRUCTURE</t>
  </si>
  <si>
    <t>INTERNAL FINISHES</t>
  </si>
  <si>
    <t xml:space="preserve">BUILDING FITTINGS &amp; FURNISHINGS </t>
  </si>
  <si>
    <t>SERVICES</t>
  </si>
  <si>
    <t>Sanitary Fittings</t>
  </si>
  <si>
    <t>Electrical Installations</t>
  </si>
  <si>
    <t>Specialist Installations</t>
  </si>
  <si>
    <t>EXTERNAL WORKS</t>
  </si>
  <si>
    <t>Temporary Accommodation</t>
  </si>
  <si>
    <t>8A</t>
  </si>
  <si>
    <t>INFLATION</t>
  </si>
  <si>
    <t>FEES</t>
  </si>
  <si>
    <t>Design Team Fees on Works</t>
  </si>
  <si>
    <t>11A</t>
  </si>
  <si>
    <t>Risk Allowance</t>
  </si>
  <si>
    <t>13A</t>
  </si>
  <si>
    <t>13B</t>
  </si>
  <si>
    <t>PREFABRICATED BUILDINGS AND BUILDING UNITS</t>
  </si>
  <si>
    <t>NOT USED</t>
  </si>
  <si>
    <t>8A.1</t>
  </si>
  <si>
    <t>8A.2</t>
  </si>
  <si>
    <t>8A.3</t>
  </si>
  <si>
    <t>8A.4</t>
  </si>
  <si>
    <t>8A.5</t>
  </si>
  <si>
    <t>8A.6</t>
  </si>
  <si>
    <t>Asbestos Removal</t>
  </si>
  <si>
    <t xml:space="preserve">MAIN CONTRACTOR'S PRELIMINARIES </t>
  </si>
  <si>
    <t>11B</t>
  </si>
  <si>
    <t>Statutory Fees</t>
  </si>
  <si>
    <t>MAIN CONTRACTOR'S OVERHEADS &amp; PROFIT</t>
  </si>
  <si>
    <t>Procurement type</t>
  </si>
  <si>
    <t>Contract term</t>
  </si>
  <si>
    <t>Cost price base date</t>
  </si>
  <si>
    <t>GIFA (m2):</t>
  </si>
  <si>
    <t>General teaching and ICT areas</t>
  </si>
  <si>
    <t>Practical teaching areas</t>
  </si>
  <si>
    <t>Performance spaces</t>
  </si>
  <si>
    <t>Halls</t>
  </si>
  <si>
    <t>Learning resource areas</t>
  </si>
  <si>
    <t>Staff and administration</t>
  </si>
  <si>
    <t>Storage</t>
  </si>
  <si>
    <t>Dining and social areas</t>
  </si>
  <si>
    <t>Kitchen facilities</t>
  </si>
  <si>
    <t>Toilets and personal care</t>
  </si>
  <si>
    <t>Circulation</t>
  </si>
  <si>
    <t>Other space</t>
  </si>
  <si>
    <t>Total GIFA</t>
  </si>
  <si>
    <t>No.</t>
  </si>
  <si>
    <t>New Build</t>
  </si>
  <si>
    <t>GRAND TOTAL £</t>
  </si>
  <si>
    <t>Total Cost £</t>
  </si>
  <si>
    <r>
      <t>£/m</t>
    </r>
    <r>
      <rPr>
        <b/>
        <vertAlign val="superscript"/>
        <sz val="7.5"/>
        <rFont val="Arial"/>
        <family val="2"/>
      </rPr>
      <t>2</t>
    </r>
  </si>
  <si>
    <t>5.1</t>
  </si>
  <si>
    <t>5.2</t>
  </si>
  <si>
    <t>5.3</t>
  </si>
  <si>
    <t>5.4</t>
  </si>
  <si>
    <t>Prefabricated buildings and building units</t>
  </si>
  <si>
    <t>BUILDINGS ELEMENT TOTAL</t>
  </si>
  <si>
    <t>ABNORMAL COSTS ( NOT INCLUDED IN 1- 6 ABOVE )</t>
  </si>
  <si>
    <t>Main Contractor's preliminaries</t>
  </si>
  <si>
    <t>CONSTRUCTION COSTS SUB TOTAL</t>
  </si>
  <si>
    <t>CONTINGENCY  (RISKS)</t>
  </si>
  <si>
    <t>Design &amp; Construction contingency</t>
  </si>
  <si>
    <t>CONSTRUCTION COSTS TOTAL</t>
  </si>
  <si>
    <t>Loose F&amp;E</t>
  </si>
  <si>
    <t>PROJECT COSTS TOTAL</t>
  </si>
  <si>
    <t>Framework</t>
  </si>
  <si>
    <t>please select</t>
  </si>
  <si>
    <r>
      <t>Please complete the following</t>
    </r>
    <r>
      <rPr>
        <sz val="10"/>
        <color indexed="10"/>
        <rFont val="Arial"/>
        <family val="2"/>
      </rPr>
      <t xml:space="preserve"> :</t>
    </r>
  </si>
  <si>
    <t>Construction duration (weeks)</t>
  </si>
  <si>
    <t>weeks</t>
  </si>
  <si>
    <t>Construction Estimated Start Date</t>
  </si>
  <si>
    <t>Extension</t>
  </si>
  <si>
    <t>Conversion of non Education building</t>
  </si>
  <si>
    <t>Refurbishment of existing education building</t>
  </si>
  <si>
    <t>Existing GIFA</t>
  </si>
  <si>
    <t>TOTAL Proposed GIFA</t>
  </si>
  <si>
    <t>Mechanical Installations</t>
  </si>
  <si>
    <t xml:space="preserve">Abnormals </t>
  </si>
  <si>
    <t>Site conditions (including Facilitating Works)</t>
  </si>
  <si>
    <t xml:space="preserve">Infrastructure </t>
  </si>
  <si>
    <t>Demolitions</t>
  </si>
  <si>
    <t>10</t>
  </si>
  <si>
    <t>7</t>
  </si>
  <si>
    <t>Local Authority</t>
  </si>
  <si>
    <t xml:space="preserve">Key space parameters </t>
  </si>
  <si>
    <t>New Build GIFA</t>
  </si>
  <si>
    <t>Extension - GIFA</t>
  </si>
  <si>
    <t>Conversion of non Education building - GIFA</t>
  </si>
  <si>
    <t>yes</t>
  </si>
  <si>
    <t>no</t>
  </si>
  <si>
    <t>D &amp; B</t>
  </si>
  <si>
    <t>Other</t>
  </si>
  <si>
    <t>Traditional</t>
  </si>
  <si>
    <t>VAT</t>
  </si>
  <si>
    <t>Project name</t>
  </si>
  <si>
    <r>
      <t xml:space="preserve">Ofsted URN </t>
    </r>
    <r>
      <rPr>
        <i/>
        <sz val="10"/>
        <rFont val="Arial"/>
        <family val="2"/>
      </rPr>
      <t>(if applicable)</t>
    </r>
  </si>
  <si>
    <r>
      <t xml:space="preserve">DfE Establishment number </t>
    </r>
    <r>
      <rPr>
        <i/>
        <sz val="10"/>
        <rFont val="Arial"/>
        <family val="2"/>
      </rPr>
      <t>(if Independent School)</t>
    </r>
  </si>
  <si>
    <t>Project contractor (if known)</t>
  </si>
  <si>
    <t>Refurbishment of existing
 education building - GIFA</t>
  </si>
  <si>
    <t>[WITHDRAWN] Early Years Capital Fund - Application Form 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</si>
</sst>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dd/mm/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1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vertAlign val="superscript"/>
      <sz val="7.5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70">
    <xf numFmtId="0" fontId="0" fillId="0" borderId="0" xfId="0"/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0" fillId="4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4" borderId="4" xfId="0" applyFill="1" applyBorder="1"/>
    <xf numFmtId="0" fontId="5" fillId="2" borderId="0" xfId="0" applyFont="1" applyFill="1"/>
    <xf numFmtId="0" fontId="7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4" borderId="4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14" fontId="0" fillId="0" borderId="6" xfId="0" applyNumberFormat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3" borderId="6" xfId="0" applyFill="1" applyBorder="1" applyAlignment="1">
      <alignment horizontal="center"/>
    </xf>
    <xf numFmtId="0" fontId="0" fillId="4" borderId="0" xfId="0" applyFill="1"/>
    <xf numFmtId="0" fontId="0" fillId="4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164" fontId="0" fillId="0" borderId="10" xfId="1" applyNumberFormat="1" applyFont="1" applyFill="1" applyBorder="1" applyAlignment="1"/>
    <xf numFmtId="2" fontId="9" fillId="2" borderId="0" xfId="0" applyNumberFormat="1" applyFont="1" applyFill="1"/>
    <xf numFmtId="0" fontId="10" fillId="2" borderId="0" xfId="0" applyFont="1" applyFill="1"/>
    <xf numFmtId="0" fontId="0" fillId="0" borderId="6" xfId="0" applyBorder="1"/>
    <xf numFmtId="0" fontId="0" fillId="4" borderId="11" xfId="0" applyFill="1" applyBorder="1"/>
    <xf numFmtId="0" fontId="2" fillId="2" borderId="12" xfId="0" applyFont="1" applyFill="1" applyBorder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13" xfId="0" applyFill="1" applyBorder="1"/>
    <xf numFmtId="0" fontId="0" fillId="4" borderId="14" xfId="0" applyFill="1" applyBorder="1"/>
    <xf numFmtId="0" fontId="2" fillId="2" borderId="15" xfId="0" applyFont="1" applyFill="1" applyBorder="1" applyAlignment="1">
      <alignment horizontal="right"/>
    </xf>
    <xf numFmtId="0" fontId="2" fillId="2" borderId="15" xfId="0" applyFont="1" applyFill="1" applyBorder="1"/>
    <xf numFmtId="0" fontId="0" fillId="2" borderId="0" xfId="0" quotePrefix="1" applyFill="1" applyAlignment="1">
      <alignment horizontal="right"/>
    </xf>
    <xf numFmtId="0" fontId="0" fillId="4" borderId="0" xfId="0" applyFill="1" applyAlignment="1">
      <alignment horizontal="center"/>
    </xf>
    <xf numFmtId="0" fontId="0" fillId="4" borderId="5" xfId="0" applyFill="1" applyBorder="1"/>
    <xf numFmtId="0" fontId="0" fillId="4" borderId="16" xfId="0" applyFill="1" applyBorder="1"/>
    <xf numFmtId="0" fontId="0" fillId="4" borderId="17" xfId="0" applyFill="1" applyBorder="1"/>
    <xf numFmtId="49" fontId="2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49" fontId="5" fillId="2" borderId="18" xfId="0" applyNumberFormat="1" applyFont="1" applyFill="1" applyBorder="1" applyAlignment="1">
      <alignment horizontal="right"/>
    </xf>
    <xf numFmtId="0" fontId="5" fillId="4" borderId="18" xfId="0" applyFont="1" applyFill="1" applyBorder="1"/>
    <xf numFmtId="0" fontId="5" fillId="2" borderId="18" xfId="0" applyFont="1" applyFill="1" applyBorder="1"/>
    <xf numFmtId="0" fontId="2" fillId="4" borderId="0" xfId="0" applyFont="1" applyFill="1"/>
    <xf numFmtId="0" fontId="4" fillId="4" borderId="0" xfId="0" applyFont="1" applyFill="1"/>
    <xf numFmtId="0" fontId="2" fillId="4" borderId="15" xfId="0" applyFont="1" applyFill="1" applyBorder="1"/>
    <xf numFmtId="0" fontId="2" fillId="4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2" fillId="4" borderId="15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5" fillId="4" borderId="18" xfId="0" quotePrefix="1" applyFont="1" applyFill="1" applyBorder="1"/>
    <xf numFmtId="0" fontId="3" fillId="2" borderId="19" xfId="0" quotePrefix="1" applyFont="1" applyFill="1" applyBorder="1"/>
    <xf numFmtId="0" fontId="3" fillId="2" borderId="19" xfId="0" applyFont="1" applyFill="1" applyBorder="1"/>
    <xf numFmtId="0" fontId="3" fillId="2" borderId="8" xfId="0" applyFont="1" applyFill="1" applyBorder="1"/>
    <xf numFmtId="0" fontId="0" fillId="2" borderId="7" xfId="0" applyFill="1" applyBorder="1"/>
    <xf numFmtId="0" fontId="0" fillId="2" borderId="1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4" fillId="0" borderId="20" xfId="0" applyFont="1" applyBorder="1"/>
    <xf numFmtId="2" fontId="0" fillId="4" borderId="0" xfId="0" applyNumberFormat="1" applyFill="1"/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right"/>
    </xf>
    <xf numFmtId="0" fontId="4" fillId="2" borderId="22" xfId="0" applyFont="1" applyFill="1" applyBorder="1"/>
    <xf numFmtId="3" fontId="0" fillId="0" borderId="23" xfId="0" applyNumberFormat="1" applyBorder="1"/>
    <xf numFmtId="3" fontId="2" fillId="0" borderId="14" xfId="0" applyNumberFormat="1" applyFont="1" applyBorder="1"/>
    <xf numFmtId="3" fontId="2" fillId="2" borderId="24" xfId="0" applyNumberFormat="1" applyFon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24" xfId="0" applyNumberFormat="1" applyFill="1" applyBorder="1"/>
    <xf numFmtId="3" fontId="0" fillId="2" borderId="4" xfId="0" applyNumberFormat="1" applyFill="1" applyBorder="1"/>
    <xf numFmtId="3" fontId="0" fillId="0" borderId="21" xfId="0" applyNumberFormat="1" applyBorder="1"/>
    <xf numFmtId="3" fontId="2" fillId="4" borderId="4" xfId="0" applyNumberFormat="1" applyFont="1" applyFill="1" applyBorder="1"/>
    <xf numFmtId="3" fontId="2" fillId="2" borderId="16" xfId="0" applyNumberFormat="1" applyFont="1" applyFill="1" applyBorder="1"/>
    <xf numFmtId="3" fontId="2" fillId="0" borderId="17" xfId="0" applyNumberFormat="1" applyFont="1" applyBorder="1"/>
    <xf numFmtId="43" fontId="0" fillId="0" borderId="25" xfId="1" applyFont="1" applyFill="1" applyBorder="1" applyProtection="1">
      <protection locked="0"/>
    </xf>
    <xf numFmtId="3" fontId="5" fillId="0" borderId="17" xfId="0" applyNumberFormat="1" applyFont="1" applyBorder="1"/>
    <xf numFmtId="3" fontId="0" fillId="0" borderId="4" xfId="0" applyNumberFormat="1" applyBorder="1"/>
    <xf numFmtId="3" fontId="0" fillId="0" borderId="11" xfId="0" applyNumberFormat="1" applyBorder="1"/>
    <xf numFmtId="3" fontId="3" fillId="3" borderId="17" xfId="0" applyNumberFormat="1" applyFon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2" fillId="2" borderId="25" xfId="0" applyFont="1" applyFill="1" applyBorder="1" applyAlignment="1">
      <alignment horizontal="center" wrapText="1"/>
    </xf>
    <xf numFmtId="0" fontId="4" fillId="2" borderId="25" xfId="0" applyFont="1" applyFill="1" applyBorder="1"/>
    <xf numFmtId="0" fontId="0" fillId="2" borderId="29" xfId="0" applyFill="1" applyBorder="1"/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2" borderId="5" xfId="0" applyFill="1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2" fillId="4" borderId="22" xfId="0" applyNumberFormat="1" applyFont="1" applyFill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0" fontId="0" fillId="2" borderId="34" xfId="0" applyFill="1" applyBorder="1"/>
    <xf numFmtId="0" fontId="0" fillId="2" borderId="0" xfId="0" applyFill="1" applyAlignment="1">
      <alignment horizontal="center" vertical="center"/>
    </xf>
    <xf numFmtId="0" fontId="0" fillId="0" borderId="34" xfId="0" applyBorder="1" applyAlignment="1">
      <alignment horizontal="right"/>
    </xf>
    <xf numFmtId="0" fontId="0" fillId="2" borderId="0" xfId="0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35" xfId="0" applyFill="1" applyBorder="1" applyAlignment="1" applyProtection="1">
      <alignment horizontal="right"/>
      <protection locked="0"/>
    </xf>
    <xf numFmtId="3" fontId="2" fillId="0" borderId="4" xfId="0" applyNumberFormat="1" applyFont="1" applyBorder="1"/>
    <xf numFmtId="2" fontId="2" fillId="0" borderId="22" xfId="0" applyNumberFormat="1" applyFont="1" applyBorder="1" applyAlignment="1">
      <alignment horizontal="center"/>
    </xf>
    <xf numFmtId="3" fontId="2" fillId="0" borderId="0" xfId="0" applyNumberFormat="1" applyFont="1"/>
    <xf numFmtId="0" fontId="2" fillId="2" borderId="36" xfId="0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2" fontId="2" fillId="0" borderId="5" xfId="0" applyNumberFormat="1" applyFont="1" applyBorder="1" applyAlignment="1">
      <alignment horizontal="center"/>
    </xf>
    <xf numFmtId="3" fontId="2" fillId="0" borderId="25" xfId="0" applyNumberFormat="1" applyFont="1" applyBorder="1"/>
    <xf numFmtId="0" fontId="0" fillId="2" borderId="35" xfId="0" applyFill="1" applyBorder="1"/>
    <xf numFmtId="0" fontId="4" fillId="4" borderId="44" xfId="0" applyFont="1" applyFill="1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0" fontId="4" fillId="4" borderId="4" xfId="0" applyFont="1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45" xfId="0" applyFill="1" applyBorder="1" applyAlignment="1">
      <alignment vertical="center" wrapText="1"/>
    </xf>
    <xf numFmtId="0" fontId="0" fillId="0" borderId="10" xfId="0" applyBorder="1"/>
    <xf numFmtId="0" fontId="0" fillId="0" borderId="40" xfId="0" applyBorder="1"/>
    <xf numFmtId="0" fontId="0" fillId="0" borderId="46" xfId="0" applyBorder="1"/>
    <xf numFmtId="0" fontId="0" fillId="0" borderId="47" xfId="0" applyBorder="1"/>
    <xf numFmtId="0" fontId="4" fillId="3" borderId="10" xfId="0" applyFont="1" applyFill="1" applyBorder="1"/>
    <xf numFmtId="0" fontId="0" fillId="3" borderId="40" xfId="0" applyFill="1" applyBorder="1"/>
    <xf numFmtId="0" fontId="0" fillId="3" borderId="41" xfId="0" applyFill="1" applyBorder="1"/>
    <xf numFmtId="0" fontId="4" fillId="0" borderId="10" xfId="0" applyFont="1" applyBorder="1"/>
    <xf numFmtId="0" fontId="0" fillId="0" borderId="48" xfId="0" applyBorder="1"/>
    <xf numFmtId="0" fontId="4" fillId="4" borderId="4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0" fontId="0" fillId="2" borderId="18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9" xfId="0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</cellXfs>
  <cellStyles count="4">
    <cellStyle name="Comma" xfId="1" builtinId="3"/>
    <cellStyle name="Comma 2" xfId="2" xr:uid="{00000000-0005-0000-0000-000001000000}"/>
    <cellStyle name="Normal" xfId="0" builtinId="0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25"/>
  <sheetViews>
    <sheetView tabSelected="1" zoomScaleNormal="100" zoomScaleSheetLayoutView="85" workbookViewId="0">
      <selection activeCell="B4" sqref="B4"/>
    </sheetView>
  </sheetViews>
  <sheetFormatPr defaultColWidth="9.1796875" defaultRowHeight="12.5" x14ac:dyDescent="0.25"/>
  <cols>
    <col min="1" max="1" width="2.54296875" customWidth="1"/>
    <col min="2" max="2" width="6.81640625" customWidth="1"/>
    <col min="3" max="3" width="55" customWidth="1"/>
    <col min="4" max="4" width="0.54296875" hidden="1" customWidth="1"/>
    <col min="5" max="5" width="14.81640625" customWidth="1"/>
    <col min="6" max="6" width="2.81640625" customWidth="1"/>
    <col min="7" max="7" width="18.1796875" customWidth="1"/>
    <col min="8" max="8" width="13.453125" customWidth="1"/>
    <col min="9" max="9" width="18.453125" customWidth="1"/>
    <col min="10" max="10" width="13.54296875" customWidth="1"/>
    <col min="11" max="11" width="18.453125" customWidth="1"/>
    <col min="12" max="12" width="13.453125" customWidth="1"/>
    <col min="13" max="13" width="18.54296875" customWidth="1"/>
    <col min="14" max="14" width="13.453125" customWidth="1"/>
    <col min="15" max="15" width="5.54296875" customWidth="1"/>
    <col min="16" max="16" width="16" customWidth="1"/>
    <col min="17" max="17" width="13.54296875" customWidth="1"/>
    <col min="18" max="18" width="2.54296875" customWidth="1"/>
  </cols>
  <sheetData>
    <row r="1" spans="1:31" ht="6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31" ht="12.75" customHeight="1" x14ac:dyDescent="0.3">
      <c r="A2" s="7"/>
      <c r="B2" s="8"/>
      <c r="C2" s="9"/>
      <c r="D2" s="9"/>
      <c r="E2" s="10"/>
      <c r="F2" s="10"/>
      <c r="G2" s="16"/>
      <c r="H2" s="15"/>
      <c r="I2" s="15"/>
      <c r="J2" s="10"/>
      <c r="K2" s="10"/>
      <c r="L2" s="10"/>
      <c r="M2" s="10"/>
      <c r="N2" s="10"/>
      <c r="O2" s="10"/>
      <c r="P2" s="10"/>
      <c r="Q2" s="10"/>
      <c r="R2" s="11"/>
    </row>
    <row r="3" spans="1:31" s="20" customFormat="1" ht="12.75" customHeight="1" x14ac:dyDescent="0.25">
      <c r="A3" s="12"/>
      <c r="B3" s="13" t="s">
        <v>104</v>
      </c>
      <c r="C3" s="14"/>
      <c r="D3" s="14"/>
      <c r="E3" s="15"/>
      <c r="F3" s="15"/>
      <c r="G3" s="16"/>
      <c r="H3" s="15"/>
      <c r="I3" s="15"/>
      <c r="J3" s="10"/>
      <c r="K3" s="18"/>
      <c r="L3" s="15"/>
      <c r="M3" s="15"/>
      <c r="N3" s="15"/>
      <c r="O3" s="15"/>
      <c r="P3" s="15"/>
      <c r="Q3" s="15"/>
      <c r="R3" s="19"/>
    </row>
    <row r="4" spans="1:31" ht="12.75" customHeight="1" x14ac:dyDescent="0.3">
      <c r="A4" s="7"/>
      <c r="B4" s="21" t="s">
        <v>72</v>
      </c>
      <c r="C4" s="21"/>
      <c r="D4" s="21"/>
      <c r="E4" s="21"/>
      <c r="F4" s="10"/>
      <c r="G4" s="10"/>
      <c r="H4" s="10"/>
      <c r="I4" s="10"/>
      <c r="J4" s="10"/>
      <c r="K4" s="10"/>
      <c r="L4" s="22"/>
      <c r="M4" s="10"/>
      <c r="N4" s="10"/>
      <c r="O4" s="10"/>
      <c r="P4" s="10"/>
      <c r="Q4" s="10"/>
      <c r="R4" s="11"/>
    </row>
    <row r="5" spans="1:31" ht="13.5" customHeight="1" x14ac:dyDescent="0.25">
      <c r="A5" s="7"/>
      <c r="B5" s="10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AD5" t="s">
        <v>93</v>
      </c>
      <c r="AE5" t="s">
        <v>95</v>
      </c>
    </row>
    <row r="6" spans="1:31" ht="12.75" customHeight="1" x14ac:dyDescent="0.3">
      <c r="A6" s="7"/>
      <c r="B6" s="10"/>
      <c r="C6" s="25" t="s">
        <v>88</v>
      </c>
      <c r="D6" s="23"/>
      <c r="E6" s="23"/>
      <c r="F6" s="10"/>
      <c r="G6" s="138"/>
      <c r="H6" s="139"/>
      <c r="I6" s="140"/>
      <c r="J6" s="10"/>
      <c r="K6" s="10"/>
      <c r="L6" s="16"/>
      <c r="M6" s="16" t="s">
        <v>34</v>
      </c>
      <c r="N6" s="15"/>
      <c r="O6" s="15"/>
      <c r="P6" s="17" t="s">
        <v>71</v>
      </c>
      <c r="Q6" s="10"/>
      <c r="R6" s="11"/>
      <c r="AD6" t="s">
        <v>94</v>
      </c>
      <c r="AE6" t="s">
        <v>97</v>
      </c>
    </row>
    <row r="7" spans="1:31" x14ac:dyDescent="0.25">
      <c r="A7" s="7"/>
      <c r="B7" s="10"/>
      <c r="C7" s="25" t="s">
        <v>99</v>
      </c>
      <c r="D7" s="25"/>
      <c r="E7" s="25"/>
      <c r="F7" s="10"/>
      <c r="G7" s="141"/>
      <c r="H7" s="136"/>
      <c r="I7" s="137"/>
      <c r="J7" s="10"/>
      <c r="K7" s="10"/>
      <c r="L7" s="16"/>
      <c r="M7" s="16" t="s">
        <v>70</v>
      </c>
      <c r="N7" s="15"/>
      <c r="O7" s="15"/>
      <c r="P7" s="17" t="s">
        <v>71</v>
      </c>
      <c r="Q7" s="10"/>
      <c r="R7" s="11"/>
      <c r="AE7" t="s">
        <v>96</v>
      </c>
    </row>
    <row r="8" spans="1:31" ht="13" x14ac:dyDescent="0.3">
      <c r="A8" s="7"/>
      <c r="B8" s="10"/>
      <c r="C8" s="25" t="s">
        <v>100</v>
      </c>
      <c r="D8" s="25"/>
      <c r="E8" s="25"/>
      <c r="F8" s="10"/>
      <c r="G8" s="142"/>
      <c r="H8" s="135"/>
      <c r="I8" s="137"/>
      <c r="J8" s="10"/>
      <c r="K8" s="10"/>
      <c r="L8" s="24"/>
      <c r="M8" s="24"/>
      <c r="N8" s="24"/>
      <c r="O8" s="24"/>
      <c r="P8" s="10"/>
      <c r="Q8" s="10"/>
      <c r="R8" s="11"/>
    </row>
    <row r="9" spans="1:31" ht="13" x14ac:dyDescent="0.3">
      <c r="A9" s="7"/>
      <c r="B9" s="10"/>
      <c r="C9" s="25" t="s">
        <v>101</v>
      </c>
      <c r="D9" s="25"/>
      <c r="E9" s="25"/>
      <c r="F9" s="10"/>
      <c r="G9" s="134"/>
      <c r="H9" s="136"/>
      <c r="I9" s="137"/>
      <c r="J9" s="10"/>
      <c r="K9" s="10"/>
      <c r="L9" s="24"/>
      <c r="M9" s="24"/>
      <c r="N9" s="24"/>
      <c r="O9" s="24"/>
      <c r="P9" s="10"/>
      <c r="Q9" s="10"/>
      <c r="R9" s="11"/>
    </row>
    <row r="10" spans="1:31" x14ac:dyDescent="0.25">
      <c r="A10" s="7"/>
      <c r="B10" s="10"/>
      <c r="C10" s="21" t="s">
        <v>102</v>
      </c>
      <c r="D10" s="10"/>
      <c r="E10" s="10"/>
      <c r="F10" s="10"/>
      <c r="G10" s="138"/>
      <c r="H10" s="139"/>
      <c r="I10" s="140"/>
      <c r="J10" s="10"/>
      <c r="K10" s="10"/>
      <c r="L10" s="10"/>
      <c r="M10" s="10"/>
      <c r="N10" s="10"/>
      <c r="O10" s="10"/>
      <c r="P10" s="10"/>
      <c r="Q10" s="10"/>
      <c r="R10" s="11"/>
    </row>
    <row r="11" spans="1:31" x14ac:dyDescent="0.25">
      <c r="A11" s="7"/>
      <c r="B11" s="10"/>
      <c r="C11" s="10" t="s">
        <v>35</v>
      </c>
      <c r="D11" s="10"/>
      <c r="E11" s="10"/>
      <c r="F11" s="10"/>
      <c r="G11" s="2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</row>
    <row r="12" spans="1:31" x14ac:dyDescent="0.25">
      <c r="A12" s="7"/>
      <c r="B12" s="10"/>
      <c r="C12" s="21" t="s">
        <v>73</v>
      </c>
      <c r="D12" s="10"/>
      <c r="E12" s="10"/>
      <c r="F12" s="10"/>
      <c r="G12" s="27"/>
      <c r="H12" s="21" t="s">
        <v>74</v>
      </c>
      <c r="I12" s="10"/>
      <c r="J12" s="10"/>
      <c r="K12" s="10"/>
      <c r="L12" s="10"/>
      <c r="M12" s="10"/>
      <c r="N12" s="10"/>
      <c r="O12" s="10"/>
      <c r="P12" s="10"/>
      <c r="Q12" s="10"/>
      <c r="R12" s="11"/>
    </row>
    <row r="13" spans="1:31" x14ac:dyDescent="0.25">
      <c r="A13" s="7"/>
      <c r="B13" s="10"/>
      <c r="C13" s="21" t="s">
        <v>75</v>
      </c>
      <c r="D13" s="10"/>
      <c r="E13" s="10"/>
      <c r="F13" s="10"/>
      <c r="G13" s="72"/>
      <c r="H13" s="21"/>
      <c r="I13" s="10"/>
      <c r="J13" s="10"/>
      <c r="K13" s="10"/>
      <c r="L13" s="10"/>
      <c r="M13" s="10"/>
      <c r="N13" s="10"/>
      <c r="O13" s="10"/>
      <c r="P13" s="10"/>
      <c r="Q13" s="10"/>
      <c r="R13" s="11"/>
    </row>
    <row r="14" spans="1:31" x14ac:dyDescent="0.25">
      <c r="A14" s="7"/>
      <c r="B14" s="10"/>
      <c r="C14" s="28" t="s">
        <v>36</v>
      </c>
      <c r="D14" s="10"/>
      <c r="E14" s="10"/>
      <c r="F14" s="10"/>
      <c r="G14" s="2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/>
    </row>
    <row r="15" spans="1:31" ht="6" customHeight="1" thickBot="1" x14ac:dyDescent="0.3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1"/>
    </row>
    <row r="16" spans="1:31" ht="13.5" thickBot="1" x14ac:dyDescent="0.35">
      <c r="A16" s="7"/>
      <c r="B16" s="5"/>
      <c r="C16" s="5"/>
      <c r="D16" s="5"/>
      <c r="E16" s="32"/>
      <c r="F16" s="10"/>
      <c r="G16" s="10"/>
      <c r="H16" s="5"/>
      <c r="I16" s="145"/>
      <c r="J16" s="145"/>
      <c r="K16" s="145"/>
      <c r="L16" s="145"/>
      <c r="M16" s="145"/>
      <c r="N16" s="145"/>
      <c r="O16" s="5"/>
      <c r="P16" s="5"/>
      <c r="Q16" s="5"/>
      <c r="R16" s="11"/>
    </row>
    <row r="17" spans="1:18" ht="13.4" customHeight="1" x14ac:dyDescent="0.3">
      <c r="A17" s="7"/>
      <c r="B17" s="22"/>
      <c r="C17" s="22" t="s">
        <v>89</v>
      </c>
      <c r="D17" s="33"/>
      <c r="E17" s="152" t="s">
        <v>79</v>
      </c>
      <c r="F17" s="10"/>
      <c r="G17" s="154" t="s">
        <v>90</v>
      </c>
      <c r="H17" s="155"/>
      <c r="I17" s="158" t="s">
        <v>103</v>
      </c>
      <c r="J17" s="158"/>
      <c r="K17" s="163" t="s">
        <v>91</v>
      </c>
      <c r="L17" s="164"/>
      <c r="M17" s="159" t="s">
        <v>92</v>
      </c>
      <c r="N17" s="160"/>
      <c r="O17" s="34"/>
      <c r="P17" s="146" t="s">
        <v>80</v>
      </c>
      <c r="Q17" s="147"/>
      <c r="R17" s="11"/>
    </row>
    <row r="18" spans="1:18" ht="40.75" customHeight="1" x14ac:dyDescent="0.25">
      <c r="A18" s="7"/>
      <c r="B18" s="10"/>
      <c r="C18" s="10" t="s">
        <v>37</v>
      </c>
      <c r="D18" s="35"/>
      <c r="E18" s="153"/>
      <c r="F18" s="10"/>
      <c r="G18" s="156"/>
      <c r="H18" s="157"/>
      <c r="I18" s="158"/>
      <c r="J18" s="158"/>
      <c r="K18" s="165"/>
      <c r="L18" s="166"/>
      <c r="M18" s="161"/>
      <c r="N18" s="162"/>
      <c r="O18" s="10"/>
      <c r="P18" s="148"/>
      <c r="Q18" s="149"/>
      <c r="R18" s="11"/>
    </row>
    <row r="19" spans="1:18" x14ac:dyDescent="0.25">
      <c r="A19" s="7"/>
      <c r="B19" s="10"/>
      <c r="C19" s="10" t="s">
        <v>38</v>
      </c>
      <c r="D19" s="35"/>
      <c r="E19" s="38"/>
      <c r="F19" s="10"/>
      <c r="G19" s="130"/>
      <c r="H19" s="94"/>
      <c r="I19" s="126"/>
      <c r="J19" s="97"/>
      <c r="K19" s="126"/>
      <c r="L19" s="113"/>
      <c r="M19" s="126"/>
      <c r="N19" s="97"/>
      <c r="O19" s="10"/>
      <c r="P19" s="128"/>
      <c r="Q19" s="113">
        <f t="shared" ref="Q19:Q30" si="0">H19+J19+L19+N19</f>
        <v>0</v>
      </c>
      <c r="R19" s="11"/>
    </row>
    <row r="20" spans="1:18" x14ac:dyDescent="0.25">
      <c r="A20" s="7"/>
      <c r="B20" s="10"/>
      <c r="C20" s="10" t="s">
        <v>39</v>
      </c>
      <c r="D20" s="35"/>
      <c r="E20" s="38"/>
      <c r="F20" s="10"/>
      <c r="G20" s="129"/>
      <c r="H20" s="94"/>
      <c r="I20" s="127"/>
      <c r="J20" s="97"/>
      <c r="K20" s="127"/>
      <c r="L20" s="97"/>
      <c r="M20" s="127"/>
      <c r="N20" s="97"/>
      <c r="O20" s="34"/>
      <c r="P20" s="127"/>
      <c r="Q20" s="97">
        <f t="shared" si="0"/>
        <v>0</v>
      </c>
      <c r="R20" s="11"/>
    </row>
    <row r="21" spans="1:18" x14ac:dyDescent="0.25">
      <c r="A21" s="7"/>
      <c r="B21" s="10"/>
      <c r="C21" s="10" t="s">
        <v>40</v>
      </c>
      <c r="D21" s="35"/>
      <c r="E21" s="38"/>
      <c r="F21" s="10"/>
      <c r="G21" s="129"/>
      <c r="H21" s="94"/>
      <c r="I21" s="128"/>
      <c r="J21" s="97"/>
      <c r="K21" s="128"/>
      <c r="L21" s="97"/>
      <c r="M21" s="128"/>
      <c r="N21" s="97"/>
      <c r="O21" s="34"/>
      <c r="P21" s="128"/>
      <c r="Q21" s="97">
        <f t="shared" si="0"/>
        <v>0</v>
      </c>
      <c r="R21" s="11"/>
    </row>
    <row r="22" spans="1:18" x14ac:dyDescent="0.25">
      <c r="A22" s="7"/>
      <c r="B22" s="10"/>
      <c r="C22" s="10" t="s">
        <v>41</v>
      </c>
      <c r="D22" s="35"/>
      <c r="E22" s="38"/>
      <c r="F22" s="10"/>
      <c r="G22" s="129"/>
      <c r="H22" s="94"/>
      <c r="I22" s="127"/>
      <c r="J22" s="97"/>
      <c r="K22" s="127"/>
      <c r="L22" s="97"/>
      <c r="M22" s="127"/>
      <c r="N22" s="97"/>
      <c r="O22" s="34"/>
      <c r="P22" s="127"/>
      <c r="Q22" s="97">
        <f t="shared" si="0"/>
        <v>0</v>
      </c>
      <c r="R22" s="11"/>
    </row>
    <row r="23" spans="1:18" x14ac:dyDescent="0.25">
      <c r="A23" s="7"/>
      <c r="B23" s="10"/>
      <c r="C23" s="10" t="s">
        <v>42</v>
      </c>
      <c r="D23" s="10"/>
      <c r="E23" s="38"/>
      <c r="F23" s="10"/>
      <c r="G23" s="129"/>
      <c r="H23" s="94"/>
      <c r="I23" s="128"/>
      <c r="J23" s="97"/>
      <c r="K23" s="128"/>
      <c r="L23" s="97"/>
      <c r="M23" s="128"/>
      <c r="N23" s="97"/>
      <c r="O23" s="34"/>
      <c r="P23" s="128"/>
      <c r="Q23" s="97">
        <f t="shared" si="0"/>
        <v>0</v>
      </c>
      <c r="R23" s="11"/>
    </row>
    <row r="24" spans="1:18" ht="13" x14ac:dyDescent="0.3">
      <c r="A24" s="7"/>
      <c r="B24" s="10"/>
      <c r="C24" s="10" t="s">
        <v>43</v>
      </c>
      <c r="D24" s="22"/>
      <c r="E24" s="38"/>
      <c r="F24" s="10"/>
      <c r="G24" s="129"/>
      <c r="H24" s="94"/>
      <c r="I24" s="127"/>
      <c r="J24" s="97"/>
      <c r="K24" s="127"/>
      <c r="L24" s="97"/>
      <c r="M24" s="127"/>
      <c r="N24" s="97"/>
      <c r="O24" s="34"/>
      <c r="P24" s="127"/>
      <c r="Q24" s="97">
        <f t="shared" si="0"/>
        <v>0</v>
      </c>
      <c r="R24" s="11"/>
    </row>
    <row r="25" spans="1:18" ht="13" x14ac:dyDescent="0.3">
      <c r="A25" s="7"/>
      <c r="B25" s="10"/>
      <c r="C25" s="10" t="s">
        <v>44</v>
      </c>
      <c r="D25" s="22"/>
      <c r="E25" s="38"/>
      <c r="F25" s="10"/>
      <c r="G25" s="129"/>
      <c r="H25" s="94"/>
      <c r="I25" s="128"/>
      <c r="J25" s="97"/>
      <c r="K25" s="128"/>
      <c r="L25" s="97"/>
      <c r="M25" s="128"/>
      <c r="N25" s="97"/>
      <c r="O25" s="34"/>
      <c r="P25" s="128"/>
      <c r="Q25" s="97">
        <f t="shared" si="0"/>
        <v>0</v>
      </c>
      <c r="R25" s="11"/>
    </row>
    <row r="26" spans="1:18" ht="13" x14ac:dyDescent="0.3">
      <c r="A26" s="7"/>
      <c r="B26" s="10"/>
      <c r="C26" s="10" t="s">
        <v>45</v>
      </c>
      <c r="D26" s="22"/>
      <c r="E26" s="38"/>
      <c r="F26" s="10"/>
      <c r="G26" s="129"/>
      <c r="H26" s="94"/>
      <c r="I26" s="127"/>
      <c r="J26" s="97"/>
      <c r="K26" s="127"/>
      <c r="L26" s="97"/>
      <c r="M26" s="127"/>
      <c r="N26" s="97"/>
      <c r="O26" s="34"/>
      <c r="P26" s="127"/>
      <c r="Q26" s="97">
        <f t="shared" si="0"/>
        <v>0</v>
      </c>
      <c r="R26" s="11"/>
    </row>
    <row r="27" spans="1:18" ht="13" x14ac:dyDescent="0.3">
      <c r="A27" s="7"/>
      <c r="B27" s="10"/>
      <c r="C27" s="10" t="s">
        <v>46</v>
      </c>
      <c r="D27" s="22"/>
      <c r="E27" s="38"/>
      <c r="F27" s="10"/>
      <c r="G27" s="129"/>
      <c r="H27" s="94"/>
      <c r="I27" s="128"/>
      <c r="J27" s="97"/>
      <c r="K27" s="128"/>
      <c r="L27" s="97"/>
      <c r="M27" s="128"/>
      <c r="N27" s="97"/>
      <c r="O27" s="36"/>
      <c r="P27" s="128"/>
      <c r="Q27" s="97">
        <f t="shared" si="0"/>
        <v>0</v>
      </c>
      <c r="R27" s="11"/>
    </row>
    <row r="28" spans="1:18" x14ac:dyDescent="0.25">
      <c r="A28" s="7"/>
      <c r="B28" s="10"/>
      <c r="C28" s="10" t="s">
        <v>47</v>
      </c>
      <c r="D28" s="10"/>
      <c r="E28" s="38"/>
      <c r="F28" s="10"/>
      <c r="G28" s="129"/>
      <c r="H28" s="94"/>
      <c r="I28" s="127"/>
      <c r="J28" s="97"/>
      <c r="K28" s="127"/>
      <c r="L28" s="102"/>
      <c r="M28" s="127"/>
      <c r="N28" s="102"/>
      <c r="O28" s="24"/>
      <c r="P28" s="127"/>
      <c r="Q28" s="97">
        <f t="shared" si="0"/>
        <v>0</v>
      </c>
      <c r="R28" s="11"/>
    </row>
    <row r="29" spans="1:18" ht="13" x14ac:dyDescent="0.3">
      <c r="A29" s="7"/>
      <c r="B29" s="10"/>
      <c r="C29" s="10" t="s">
        <v>48</v>
      </c>
      <c r="D29" s="10"/>
      <c r="E29" s="38"/>
      <c r="F29" s="37"/>
      <c r="G29" s="129"/>
      <c r="H29" s="94"/>
      <c r="I29" s="128"/>
      <c r="J29" s="97"/>
      <c r="K29" s="128"/>
      <c r="L29" s="97"/>
      <c r="M29" s="128"/>
      <c r="N29" s="97"/>
      <c r="O29" s="26"/>
      <c r="P29" s="128"/>
      <c r="Q29" s="97">
        <f t="shared" si="0"/>
        <v>0</v>
      </c>
      <c r="R29" s="11"/>
    </row>
    <row r="30" spans="1:18" ht="13" thickBot="1" x14ac:dyDescent="0.3">
      <c r="A30" s="7"/>
      <c r="B30" s="10"/>
      <c r="C30" s="21" t="s">
        <v>49</v>
      </c>
      <c r="D30" s="10"/>
      <c r="E30" s="73"/>
      <c r="F30" s="10"/>
      <c r="G30" s="129"/>
      <c r="H30" s="95"/>
      <c r="I30" s="127"/>
      <c r="J30" s="98"/>
      <c r="K30" s="127"/>
      <c r="L30" s="103"/>
      <c r="M30" s="127"/>
      <c r="N30" s="103"/>
      <c r="O30" s="26"/>
      <c r="P30" s="127"/>
      <c r="Q30" s="97">
        <f t="shared" si="0"/>
        <v>0</v>
      </c>
      <c r="R30" s="11"/>
    </row>
    <row r="31" spans="1:18" ht="13" thickBot="1" x14ac:dyDescent="0.3">
      <c r="A31" s="7"/>
      <c r="B31" s="10"/>
      <c r="C31" s="10" t="s">
        <v>50</v>
      </c>
      <c r="D31" s="10"/>
      <c r="E31" s="96">
        <f>SUM(E19:E30)</f>
        <v>0</v>
      </c>
      <c r="F31" s="10"/>
      <c r="G31" s="143"/>
      <c r="H31" s="96">
        <f>SUM(H19:H30)</f>
        <v>0</v>
      </c>
      <c r="I31" s="131"/>
      <c r="J31" s="96">
        <f>SUM(J19:J30)</f>
        <v>0</v>
      </c>
      <c r="K31" s="131"/>
      <c r="L31" s="103">
        <f>SUM(L19:L30)</f>
        <v>0</v>
      </c>
      <c r="M31" s="131"/>
      <c r="N31" s="103">
        <f>SUM(N19:N30)</f>
        <v>0</v>
      </c>
      <c r="O31" s="24"/>
      <c r="P31" s="128"/>
      <c r="Q31" s="103">
        <f>SUM(Q19:Q30)</f>
        <v>0</v>
      </c>
      <c r="R31" s="11"/>
    </row>
    <row r="32" spans="1:18" x14ac:dyDescent="0.25">
      <c r="A32" s="39"/>
      <c r="B32" s="10"/>
      <c r="C32" s="10"/>
      <c r="D32" s="10"/>
      <c r="E32" s="10"/>
      <c r="F32" s="10"/>
      <c r="G32" s="144"/>
      <c r="H32" s="101"/>
      <c r="I32" s="132"/>
      <c r="J32" s="11"/>
      <c r="K32" s="132"/>
      <c r="L32" s="11"/>
      <c r="M32" s="132"/>
      <c r="N32" s="104"/>
      <c r="O32" s="24"/>
      <c r="P32" s="133"/>
      <c r="Q32" s="111"/>
      <c r="R32" s="11"/>
    </row>
    <row r="33" spans="1:18" ht="33" customHeight="1" x14ac:dyDescent="0.3">
      <c r="A33" s="7"/>
      <c r="B33" s="40" t="s">
        <v>51</v>
      </c>
      <c r="C33" s="40" t="s">
        <v>0</v>
      </c>
      <c r="D33" s="40"/>
      <c r="E33" s="40"/>
      <c r="F33" s="40"/>
      <c r="G33" s="167" t="s">
        <v>52</v>
      </c>
      <c r="H33" s="168"/>
      <c r="I33" s="150" t="s">
        <v>78</v>
      </c>
      <c r="J33" s="151"/>
      <c r="K33" s="169" t="s">
        <v>76</v>
      </c>
      <c r="L33" s="166"/>
      <c r="M33" s="150" t="s">
        <v>77</v>
      </c>
      <c r="N33" s="151"/>
      <c r="O33" s="112"/>
      <c r="P33" s="150" t="s">
        <v>53</v>
      </c>
      <c r="Q33" s="151"/>
      <c r="R33" s="11"/>
    </row>
    <row r="34" spans="1:18" ht="25.75" customHeight="1" x14ac:dyDescent="0.3">
      <c r="A34" s="7"/>
      <c r="B34" s="10"/>
      <c r="C34" s="10"/>
      <c r="D34" s="10"/>
      <c r="E34" s="10"/>
      <c r="F34" s="10"/>
      <c r="G34" s="75" t="s">
        <v>54</v>
      </c>
      <c r="H34" s="76" t="s">
        <v>55</v>
      </c>
      <c r="I34" s="99" t="s">
        <v>54</v>
      </c>
      <c r="J34" s="76" t="s">
        <v>55</v>
      </c>
      <c r="K34" s="99" t="s">
        <v>54</v>
      </c>
      <c r="L34" s="76" t="s">
        <v>55</v>
      </c>
      <c r="M34" s="99" t="s">
        <v>54</v>
      </c>
      <c r="N34" s="76" t="s">
        <v>55</v>
      </c>
      <c r="O34" s="24"/>
      <c r="P34" s="99" t="s">
        <v>54</v>
      </c>
      <c r="Q34" s="76" t="s">
        <v>55</v>
      </c>
      <c r="R34" s="11"/>
    </row>
    <row r="35" spans="1:18" ht="13" x14ac:dyDescent="0.3">
      <c r="A35" s="7"/>
      <c r="B35" s="41">
        <v>1</v>
      </c>
      <c r="C35" s="22" t="s">
        <v>2</v>
      </c>
      <c r="D35" s="22"/>
      <c r="E35" s="22"/>
      <c r="F35" s="22"/>
      <c r="G35" s="77"/>
      <c r="H35" s="78"/>
      <c r="I35" s="100"/>
      <c r="J35" s="78"/>
      <c r="K35" s="100"/>
      <c r="L35" s="78"/>
      <c r="M35" s="100"/>
      <c r="N35" s="78"/>
      <c r="O35" s="24"/>
      <c r="P35" s="100"/>
      <c r="Q35" s="78"/>
      <c r="R35" s="11"/>
    </row>
    <row r="36" spans="1:18" ht="13.5" thickBot="1" x14ac:dyDescent="0.35">
      <c r="A36" s="44"/>
      <c r="B36" s="45">
        <v>1</v>
      </c>
      <c r="C36" s="46" t="s">
        <v>3</v>
      </c>
      <c r="D36" s="46"/>
      <c r="E36" s="46"/>
      <c r="F36" s="46"/>
      <c r="G36" s="80"/>
      <c r="H36" s="105" t="e">
        <f>G36/H$31</f>
        <v>#DIV/0!</v>
      </c>
      <c r="I36" s="80"/>
      <c r="J36" s="105" t="e">
        <f>I36/J$31</f>
        <v>#DIV/0!</v>
      </c>
      <c r="K36" s="80"/>
      <c r="L36" s="105" t="e">
        <f>K36/L$31</f>
        <v>#DIV/0!</v>
      </c>
      <c r="M36" s="80"/>
      <c r="N36" s="105" t="e">
        <f>M36/N$31</f>
        <v>#DIV/0!</v>
      </c>
      <c r="O36" s="24"/>
      <c r="P36" s="80">
        <f>G36+I36+K36+M36</f>
        <v>0</v>
      </c>
      <c r="Q36" s="105" t="e">
        <f>P36/Q$31</f>
        <v>#DIV/0!</v>
      </c>
      <c r="R36" s="11"/>
    </row>
    <row r="37" spans="1:18" ht="13.5" thickTop="1" x14ac:dyDescent="0.3">
      <c r="A37" s="7"/>
      <c r="B37" s="41"/>
      <c r="C37" s="22"/>
      <c r="D37" s="22"/>
      <c r="E37" s="22"/>
      <c r="F37" s="22"/>
      <c r="G37" s="81"/>
      <c r="H37" s="106"/>
      <c r="I37" s="81"/>
      <c r="J37" s="106"/>
      <c r="K37" s="81"/>
      <c r="L37" s="106"/>
      <c r="M37" s="81"/>
      <c r="N37" s="106"/>
      <c r="O37" s="24"/>
      <c r="P37" s="81"/>
      <c r="Q37" s="106"/>
      <c r="R37" s="11"/>
    </row>
    <row r="38" spans="1:18" ht="13" x14ac:dyDescent="0.3">
      <c r="A38" s="7"/>
      <c r="B38" s="41">
        <v>2</v>
      </c>
      <c r="C38" s="22" t="s">
        <v>4</v>
      </c>
      <c r="D38" s="22"/>
      <c r="E38" s="22"/>
      <c r="F38" s="22"/>
      <c r="G38" s="82"/>
      <c r="H38" s="107"/>
      <c r="I38" s="82"/>
      <c r="J38" s="107"/>
      <c r="K38" s="82"/>
      <c r="L38" s="107"/>
      <c r="M38" s="82"/>
      <c r="N38" s="107"/>
      <c r="O38" s="24"/>
      <c r="P38" s="82"/>
      <c r="Q38" s="107"/>
      <c r="R38" s="11"/>
    </row>
    <row r="39" spans="1:18" ht="13.5" thickBot="1" x14ac:dyDescent="0.35">
      <c r="A39" s="44"/>
      <c r="B39" s="45">
        <v>2</v>
      </c>
      <c r="C39" s="46" t="s">
        <v>3</v>
      </c>
      <c r="D39" s="46"/>
      <c r="E39" s="46"/>
      <c r="F39" s="46"/>
      <c r="G39" s="80"/>
      <c r="H39" s="105" t="e">
        <f>G39/H$31</f>
        <v>#DIV/0!</v>
      </c>
      <c r="I39" s="80"/>
      <c r="J39" s="105" t="e">
        <f>I39/J$31</f>
        <v>#DIV/0!</v>
      </c>
      <c r="K39" s="80"/>
      <c r="L39" s="105" t="e">
        <f>K39/L$31</f>
        <v>#DIV/0!</v>
      </c>
      <c r="M39" s="80"/>
      <c r="N39" s="105" t="e">
        <f>M39/N$31</f>
        <v>#DIV/0!</v>
      </c>
      <c r="O39" s="24"/>
      <c r="P39" s="80">
        <f>G39+I39+K39+M39</f>
        <v>0</v>
      </c>
      <c r="Q39" s="105" t="e">
        <f>P39/Q$31</f>
        <v>#DIV/0!</v>
      </c>
      <c r="R39" s="11"/>
    </row>
    <row r="40" spans="1:18" ht="13" thickTop="1" x14ac:dyDescent="0.25">
      <c r="A40" s="7"/>
      <c r="B40" s="42"/>
      <c r="C40" s="10"/>
      <c r="D40" s="10"/>
      <c r="E40" s="10"/>
      <c r="F40" s="10"/>
      <c r="G40" s="83"/>
      <c r="H40" s="107"/>
      <c r="I40" s="83"/>
      <c r="J40" s="107"/>
      <c r="K40" s="83"/>
      <c r="L40" s="107"/>
      <c r="M40" s="83"/>
      <c r="N40" s="107"/>
      <c r="O40" s="24"/>
      <c r="P40" s="83"/>
      <c r="Q40" s="107"/>
      <c r="R40" s="11"/>
    </row>
    <row r="41" spans="1:18" ht="13" x14ac:dyDescent="0.3">
      <c r="A41" s="7"/>
      <c r="B41" s="41">
        <v>3</v>
      </c>
      <c r="C41" s="22" t="s">
        <v>5</v>
      </c>
      <c r="D41" s="22"/>
      <c r="E41" s="22"/>
      <c r="F41" s="22"/>
      <c r="G41" s="84"/>
      <c r="H41" s="107"/>
      <c r="I41" s="84"/>
      <c r="J41" s="107"/>
      <c r="K41" s="84"/>
      <c r="L41" s="107"/>
      <c r="M41" s="84"/>
      <c r="N41" s="107"/>
      <c r="O41" s="24"/>
      <c r="P41" s="84"/>
      <c r="Q41" s="107"/>
      <c r="R41" s="11"/>
    </row>
    <row r="42" spans="1:18" ht="13.5" thickBot="1" x14ac:dyDescent="0.35">
      <c r="A42" s="44"/>
      <c r="B42" s="45">
        <v>3</v>
      </c>
      <c r="C42" s="46" t="s">
        <v>3</v>
      </c>
      <c r="D42" s="46"/>
      <c r="E42" s="46"/>
      <c r="F42" s="46"/>
      <c r="G42" s="80"/>
      <c r="H42" s="105" t="e">
        <f>G42/H$31</f>
        <v>#DIV/0!</v>
      </c>
      <c r="I42" s="80"/>
      <c r="J42" s="105" t="e">
        <f>I42/J$31</f>
        <v>#DIV/0!</v>
      </c>
      <c r="K42" s="80"/>
      <c r="L42" s="105" t="e">
        <f>K42/L$31</f>
        <v>#DIV/0!</v>
      </c>
      <c r="M42" s="80"/>
      <c r="N42" s="105" t="e">
        <f>M42/N$31</f>
        <v>#DIV/0!</v>
      </c>
      <c r="O42" s="24"/>
      <c r="P42" s="80">
        <f>G42+I42+K42+M42</f>
        <v>0</v>
      </c>
      <c r="Q42" s="105" t="e">
        <f>P42/Q$31</f>
        <v>#DIV/0!</v>
      </c>
      <c r="R42" s="11"/>
    </row>
    <row r="43" spans="1:18" ht="13" thickTop="1" x14ac:dyDescent="0.25">
      <c r="A43" s="7"/>
      <c r="B43" s="42"/>
      <c r="C43" s="10"/>
      <c r="D43" s="10"/>
      <c r="E43" s="10"/>
      <c r="F43" s="10"/>
      <c r="G43" s="83"/>
      <c r="H43" s="107"/>
      <c r="I43" s="83"/>
      <c r="J43" s="107"/>
      <c r="K43" s="83"/>
      <c r="L43" s="107"/>
      <c r="M43" s="83"/>
      <c r="N43" s="107"/>
      <c r="O43" s="24"/>
      <c r="P43" s="83"/>
      <c r="Q43" s="107"/>
      <c r="R43" s="11"/>
    </row>
    <row r="44" spans="1:18" ht="13" x14ac:dyDescent="0.3">
      <c r="A44" s="7"/>
      <c r="B44" s="41">
        <v>4</v>
      </c>
      <c r="C44" s="22" t="s">
        <v>6</v>
      </c>
      <c r="D44" s="22"/>
      <c r="E44" s="22"/>
      <c r="F44" s="22"/>
      <c r="G44" s="84"/>
      <c r="H44" s="107"/>
      <c r="I44" s="84"/>
      <c r="J44" s="107"/>
      <c r="K44" s="84"/>
      <c r="L44" s="107"/>
      <c r="M44" s="84"/>
      <c r="N44" s="107"/>
      <c r="O44" s="24"/>
      <c r="P44" s="84"/>
      <c r="Q44" s="107"/>
      <c r="R44" s="11"/>
    </row>
    <row r="45" spans="1:18" ht="13.5" thickBot="1" x14ac:dyDescent="0.35">
      <c r="A45" s="44"/>
      <c r="B45" s="45">
        <v>4</v>
      </c>
      <c r="C45" s="46" t="s">
        <v>3</v>
      </c>
      <c r="D45" s="46"/>
      <c r="E45" s="46"/>
      <c r="F45" s="46"/>
      <c r="G45" s="80"/>
      <c r="H45" s="105" t="e">
        <f>G45/H$31</f>
        <v>#DIV/0!</v>
      </c>
      <c r="I45" s="80"/>
      <c r="J45" s="105" t="e">
        <f>I45/J$31</f>
        <v>#DIV/0!</v>
      </c>
      <c r="K45" s="80"/>
      <c r="L45" s="105" t="e">
        <f>K45/L$31</f>
        <v>#DIV/0!</v>
      </c>
      <c r="M45" s="80"/>
      <c r="N45" s="105" t="e">
        <f>M45/N$31</f>
        <v>#DIV/0!</v>
      </c>
      <c r="O45" s="24"/>
      <c r="P45" s="80">
        <f>G45+I45+K45+M45</f>
        <v>0</v>
      </c>
      <c r="Q45" s="105" t="e">
        <f>P45/Q$31</f>
        <v>#DIV/0!</v>
      </c>
      <c r="R45" s="11"/>
    </row>
    <row r="46" spans="1:18" ht="13" thickTop="1" x14ac:dyDescent="0.25">
      <c r="A46" s="7"/>
      <c r="B46" s="42"/>
      <c r="C46" s="10"/>
      <c r="D46" s="10"/>
      <c r="E46" s="10"/>
      <c r="F46" s="10"/>
      <c r="G46" s="83"/>
      <c r="H46" s="107"/>
      <c r="I46" s="83"/>
      <c r="J46" s="107"/>
      <c r="K46" s="83"/>
      <c r="L46" s="107"/>
      <c r="M46" s="83"/>
      <c r="N46" s="107"/>
      <c r="O46" s="24"/>
      <c r="P46" s="83"/>
      <c r="Q46" s="107"/>
      <c r="R46" s="11"/>
    </row>
    <row r="47" spans="1:18" ht="13" x14ac:dyDescent="0.3">
      <c r="A47" s="7"/>
      <c r="B47" s="41">
        <v>5</v>
      </c>
      <c r="C47" s="22" t="s">
        <v>7</v>
      </c>
      <c r="D47" s="22"/>
      <c r="E47" s="22"/>
      <c r="F47" s="22"/>
      <c r="G47" s="84"/>
      <c r="H47" s="107"/>
      <c r="I47" s="84"/>
      <c r="J47" s="107"/>
      <c r="K47" s="84"/>
      <c r="L47" s="107"/>
      <c r="M47" s="84"/>
      <c r="N47" s="107"/>
      <c r="O47" s="24"/>
      <c r="P47" s="84"/>
      <c r="Q47" s="107"/>
      <c r="R47" s="11"/>
    </row>
    <row r="48" spans="1:18" ht="13.5" thickBot="1" x14ac:dyDescent="0.35">
      <c r="A48" s="7"/>
      <c r="B48" s="47" t="s">
        <v>56</v>
      </c>
      <c r="C48" s="10" t="s">
        <v>8</v>
      </c>
      <c r="D48" s="10"/>
      <c r="E48" s="10"/>
      <c r="F48" s="10"/>
      <c r="G48" s="79"/>
      <c r="H48" s="105" t="e">
        <f>G48/H$31</f>
        <v>#DIV/0!</v>
      </c>
      <c r="I48" s="79"/>
      <c r="J48" s="105" t="e">
        <f>I48/J$31</f>
        <v>#DIV/0!</v>
      </c>
      <c r="K48" s="79"/>
      <c r="L48" s="105" t="e">
        <f>K48/L$31</f>
        <v>#DIV/0!</v>
      </c>
      <c r="M48" s="79"/>
      <c r="N48" s="105" t="e">
        <f>M48/N$31</f>
        <v>#DIV/0!</v>
      </c>
      <c r="O48" s="24"/>
      <c r="P48" s="80">
        <f>G48+I48+K48+M48</f>
        <v>0</v>
      </c>
      <c r="Q48" s="105" t="e">
        <f>P48/Q$31</f>
        <v>#DIV/0!</v>
      </c>
      <c r="R48" s="11"/>
    </row>
    <row r="49" spans="1:18" ht="14" thickTop="1" thickBot="1" x14ac:dyDescent="0.35">
      <c r="A49" s="7"/>
      <c r="B49" s="47" t="s">
        <v>57</v>
      </c>
      <c r="C49" s="21" t="s">
        <v>81</v>
      </c>
      <c r="D49" s="10"/>
      <c r="E49" s="10"/>
      <c r="F49" s="10"/>
      <c r="G49" s="79"/>
      <c r="H49" s="105" t="e">
        <f>G49/H$31</f>
        <v>#DIV/0!</v>
      </c>
      <c r="I49" s="79"/>
      <c r="J49" s="105" t="e">
        <f>I49/J$31</f>
        <v>#DIV/0!</v>
      </c>
      <c r="K49" s="79"/>
      <c r="L49" s="105" t="e">
        <f>K49/L$31</f>
        <v>#DIV/0!</v>
      </c>
      <c r="M49" s="79"/>
      <c r="N49" s="105" t="e">
        <f>M49/N$31</f>
        <v>#DIV/0!</v>
      </c>
      <c r="O49" s="24"/>
      <c r="P49" s="80">
        <f>G49+I49+K49+M49</f>
        <v>0</v>
      </c>
      <c r="Q49" s="105" t="e">
        <f>P49/Q$31</f>
        <v>#DIV/0!</v>
      </c>
      <c r="R49" s="11"/>
    </row>
    <row r="50" spans="1:18" ht="14" thickTop="1" thickBot="1" x14ac:dyDescent="0.35">
      <c r="A50" s="7"/>
      <c r="B50" s="47" t="s">
        <v>58</v>
      </c>
      <c r="C50" s="21" t="s">
        <v>9</v>
      </c>
      <c r="D50" s="10"/>
      <c r="E50" s="10"/>
      <c r="F50" s="10"/>
      <c r="G50" s="79"/>
      <c r="H50" s="105" t="e">
        <f>G50/H$31</f>
        <v>#DIV/0!</v>
      </c>
      <c r="I50" s="79"/>
      <c r="J50" s="105" t="e">
        <f>I50/J$31</f>
        <v>#DIV/0!</v>
      </c>
      <c r="K50" s="79"/>
      <c r="L50" s="105" t="e">
        <f>K50/L$31</f>
        <v>#DIV/0!</v>
      </c>
      <c r="M50" s="79"/>
      <c r="N50" s="105" t="e">
        <f>M50/N$31</f>
        <v>#DIV/0!</v>
      </c>
      <c r="O50" s="24"/>
      <c r="P50" s="80">
        <f>G50+I50+K50+M50</f>
        <v>0</v>
      </c>
      <c r="Q50" s="105" t="e">
        <f>P50/Q$31</f>
        <v>#DIV/0!</v>
      </c>
      <c r="R50" s="11"/>
    </row>
    <row r="51" spans="1:18" ht="14" thickTop="1" thickBot="1" x14ac:dyDescent="0.35">
      <c r="A51" s="7"/>
      <c r="B51" s="47" t="s">
        <v>59</v>
      </c>
      <c r="C51" s="21" t="s">
        <v>10</v>
      </c>
      <c r="D51" s="10"/>
      <c r="E51" s="10"/>
      <c r="F51" s="10"/>
      <c r="G51" s="79"/>
      <c r="H51" s="105" t="e">
        <f>G51/H$31</f>
        <v>#DIV/0!</v>
      </c>
      <c r="I51" s="79"/>
      <c r="J51" s="105" t="e">
        <f>I51/J$31</f>
        <v>#DIV/0!</v>
      </c>
      <c r="K51" s="79"/>
      <c r="L51" s="105" t="e">
        <f>K51/L$31</f>
        <v>#DIV/0!</v>
      </c>
      <c r="M51" s="79"/>
      <c r="N51" s="105" t="e">
        <f>M51/N$31</f>
        <v>#DIV/0!</v>
      </c>
      <c r="O51" s="24"/>
      <c r="P51" s="80">
        <f>G51+I51+K51+M51</f>
        <v>0</v>
      </c>
      <c r="Q51" s="105" t="e">
        <f>P51/Q$31</f>
        <v>#DIV/0!</v>
      </c>
      <c r="R51" s="11"/>
    </row>
    <row r="52" spans="1:18" ht="14" thickTop="1" thickBot="1" x14ac:dyDescent="0.35">
      <c r="A52" s="44"/>
      <c r="B52" s="45">
        <v>5</v>
      </c>
      <c r="C52" s="46" t="s">
        <v>3</v>
      </c>
      <c r="D52" s="46"/>
      <c r="E52" s="46"/>
      <c r="F52" s="46"/>
      <c r="G52" s="80">
        <f>SUM(G48:G51)</f>
        <v>0</v>
      </c>
      <c r="H52" s="105" t="e">
        <f>G52/H$31</f>
        <v>#DIV/0!</v>
      </c>
      <c r="I52" s="80">
        <f>SUM(I48:I51)</f>
        <v>0</v>
      </c>
      <c r="J52" s="105" t="e">
        <f>I52/J$31</f>
        <v>#DIV/0!</v>
      </c>
      <c r="K52" s="80">
        <f>SUM(K48:K51)</f>
        <v>0</v>
      </c>
      <c r="L52" s="105" t="e">
        <f>K52/L$31</f>
        <v>#DIV/0!</v>
      </c>
      <c r="M52" s="80">
        <f>SUM(M48:M51)</f>
        <v>0</v>
      </c>
      <c r="N52" s="105" t="e">
        <f>M52/N$31</f>
        <v>#DIV/0!</v>
      </c>
      <c r="O52" s="24"/>
      <c r="P52" s="80">
        <f>SUM(P48:P51)</f>
        <v>0</v>
      </c>
      <c r="Q52" s="105" t="e">
        <f>P52/Q$31</f>
        <v>#DIV/0!</v>
      </c>
      <c r="R52" s="11"/>
    </row>
    <row r="53" spans="1:18" ht="13.5" thickTop="1" x14ac:dyDescent="0.3">
      <c r="A53" s="7"/>
      <c r="B53" s="41"/>
      <c r="C53" s="22"/>
      <c r="D53" s="22"/>
      <c r="E53" s="22"/>
      <c r="F53" s="22"/>
      <c r="G53" s="84"/>
      <c r="H53" s="107"/>
      <c r="I53" s="84"/>
      <c r="J53" s="107"/>
      <c r="K53" s="84"/>
      <c r="L53" s="107"/>
      <c r="M53" s="84"/>
      <c r="N53" s="107"/>
      <c r="O53" s="24"/>
      <c r="P53" s="84"/>
      <c r="Q53" s="107"/>
      <c r="R53" s="11"/>
    </row>
    <row r="54" spans="1:18" ht="13" x14ac:dyDescent="0.3">
      <c r="A54" s="7"/>
      <c r="B54" s="41">
        <v>6</v>
      </c>
      <c r="C54" s="22" t="s">
        <v>21</v>
      </c>
      <c r="D54" s="22"/>
      <c r="E54" s="22"/>
      <c r="F54" s="22"/>
      <c r="G54" s="84"/>
      <c r="H54" s="107"/>
      <c r="I54" s="84"/>
      <c r="J54" s="107"/>
      <c r="K54" s="84"/>
      <c r="L54" s="107"/>
      <c r="M54" s="84"/>
      <c r="N54" s="107"/>
      <c r="O54" s="24"/>
      <c r="P54" s="84"/>
      <c r="Q54" s="107"/>
      <c r="R54" s="11"/>
    </row>
    <row r="55" spans="1:18" x14ac:dyDescent="0.25">
      <c r="A55" s="7"/>
      <c r="B55" s="47">
        <v>6.1</v>
      </c>
      <c r="C55" s="10" t="s">
        <v>60</v>
      </c>
      <c r="D55" s="10"/>
      <c r="E55" s="10"/>
      <c r="F55" s="10"/>
      <c r="G55" s="85"/>
      <c r="H55" s="108"/>
      <c r="I55" s="85"/>
      <c r="J55" s="108"/>
      <c r="K55" s="85"/>
      <c r="L55" s="108"/>
      <c r="M55" s="85"/>
      <c r="N55" s="108"/>
      <c r="O55" s="24"/>
      <c r="P55" s="85"/>
      <c r="Q55" s="108"/>
      <c r="R55" s="11"/>
    </row>
    <row r="56" spans="1:18" ht="13.5" thickBot="1" x14ac:dyDescent="0.35">
      <c r="A56" s="44"/>
      <c r="B56" s="45">
        <v>6</v>
      </c>
      <c r="C56" s="46" t="s">
        <v>3</v>
      </c>
      <c r="D56" s="46"/>
      <c r="E56" s="46"/>
      <c r="F56" s="46"/>
      <c r="G56" s="80">
        <f>SUM(G55:G55)</f>
        <v>0</v>
      </c>
      <c r="H56" s="105" t="e">
        <f>G56/H$31</f>
        <v>#DIV/0!</v>
      </c>
      <c r="I56" s="80">
        <f>SUM(I55:I55)</f>
        <v>0</v>
      </c>
      <c r="J56" s="105" t="e">
        <f>I56/J$31</f>
        <v>#DIV/0!</v>
      </c>
      <c r="K56" s="80">
        <f>SUM(K55:K55)</f>
        <v>0</v>
      </c>
      <c r="L56" s="105" t="e">
        <f>K56/L$31</f>
        <v>#DIV/0!</v>
      </c>
      <c r="M56" s="80">
        <f>SUM(M55:M55)</f>
        <v>0</v>
      </c>
      <c r="N56" s="105" t="e">
        <f>M56/N$31</f>
        <v>#DIV/0!</v>
      </c>
      <c r="O56" s="24"/>
      <c r="P56" s="80">
        <f>G56+I56+K56+M56</f>
        <v>0</v>
      </c>
      <c r="Q56" s="105" t="e">
        <f>P56/Q$31</f>
        <v>#DIV/0!</v>
      </c>
      <c r="R56" s="11"/>
    </row>
    <row r="57" spans="1:18" ht="13.5" thickTop="1" x14ac:dyDescent="0.3">
      <c r="A57" s="7"/>
      <c r="B57" s="41"/>
      <c r="C57" s="22"/>
      <c r="D57" s="22"/>
      <c r="E57" s="22"/>
      <c r="F57" s="22"/>
      <c r="G57" s="86"/>
      <c r="H57" s="109"/>
      <c r="I57" s="86"/>
      <c r="J57" s="109"/>
      <c r="K57" s="86"/>
      <c r="L57" s="109"/>
      <c r="M57" s="86"/>
      <c r="N57" s="109"/>
      <c r="O57" s="48"/>
      <c r="P57" s="86"/>
      <c r="Q57" s="109"/>
      <c r="R57" s="49"/>
    </row>
    <row r="58" spans="1:18" ht="13" x14ac:dyDescent="0.3">
      <c r="A58" s="7"/>
      <c r="B58" s="41">
        <v>7</v>
      </c>
      <c r="C58" s="22" t="s">
        <v>22</v>
      </c>
      <c r="D58" s="22"/>
      <c r="E58" s="22"/>
      <c r="F58" s="22"/>
      <c r="G58" s="84"/>
      <c r="H58" s="107"/>
      <c r="I58" s="84"/>
      <c r="J58" s="107"/>
      <c r="K58" s="84"/>
      <c r="L58" s="107"/>
      <c r="M58" s="84"/>
      <c r="N58" s="107"/>
      <c r="O58" s="24"/>
      <c r="P58" s="84"/>
      <c r="Q58" s="107"/>
      <c r="R58" s="11"/>
    </row>
    <row r="59" spans="1:18" ht="13.5" thickBot="1" x14ac:dyDescent="0.35">
      <c r="A59" s="44"/>
      <c r="B59" s="45">
        <v>7</v>
      </c>
      <c r="C59" s="46" t="s">
        <v>3</v>
      </c>
      <c r="D59" s="46"/>
      <c r="E59" s="46"/>
      <c r="F59" s="46"/>
      <c r="G59" s="80">
        <f>SUM(G56:G58)</f>
        <v>0</v>
      </c>
      <c r="H59" s="105" t="e">
        <f>G59/H$31</f>
        <v>#DIV/0!</v>
      </c>
      <c r="I59" s="80">
        <f>SUM(I56:I58)</f>
        <v>0</v>
      </c>
      <c r="J59" s="105" t="e">
        <f>I59/J$31</f>
        <v>#DIV/0!</v>
      </c>
      <c r="K59" s="80">
        <f>SUM(K56:K58)</f>
        <v>0</v>
      </c>
      <c r="L59" s="105" t="e">
        <f>K59/L$31</f>
        <v>#DIV/0!</v>
      </c>
      <c r="M59" s="80">
        <f>SUM(M56:M58)</f>
        <v>0</v>
      </c>
      <c r="N59" s="105" t="e">
        <f>M59/N$31</f>
        <v>#DIV/0!</v>
      </c>
      <c r="O59" s="24"/>
      <c r="P59" s="80">
        <f>G59+I59+K59+M59</f>
        <v>0</v>
      </c>
      <c r="Q59" s="105" t="e">
        <f>P59/Q$31</f>
        <v>#DIV/0!</v>
      </c>
      <c r="R59" s="11"/>
    </row>
    <row r="60" spans="1:18" ht="14" thickTop="1" thickBot="1" x14ac:dyDescent="0.35">
      <c r="A60" s="50"/>
      <c r="B60" s="42"/>
      <c r="C60" s="22"/>
      <c r="D60" s="22"/>
      <c r="E60" s="22"/>
      <c r="F60" s="22"/>
      <c r="G60" s="87"/>
      <c r="H60" s="107"/>
      <c r="I60" s="87"/>
      <c r="J60" s="107"/>
      <c r="K60" s="87"/>
      <c r="L60" s="107"/>
      <c r="M60" s="87"/>
      <c r="N60" s="107"/>
      <c r="O60" s="24"/>
      <c r="P60" s="87"/>
      <c r="Q60" s="107"/>
      <c r="R60" s="11"/>
    </row>
    <row r="61" spans="1:18" ht="13.5" thickBot="1" x14ac:dyDescent="0.35">
      <c r="A61" s="51"/>
      <c r="B61" s="52" t="s">
        <v>87</v>
      </c>
      <c r="C61" s="53" t="s">
        <v>61</v>
      </c>
      <c r="D61" s="53"/>
      <c r="E61" s="53"/>
      <c r="F61" s="53"/>
      <c r="G61" s="88">
        <f>SUM(G36+G39+G42+G45+G52+G56+G59)</f>
        <v>0</v>
      </c>
      <c r="H61" s="105" t="e">
        <f>G61/H$31</f>
        <v>#DIV/0!</v>
      </c>
      <c r="I61" s="88">
        <f>SUM(I36+I39+I42+I45+I52+I56+I59)</f>
        <v>0</v>
      </c>
      <c r="J61" s="105" t="e">
        <f>I61/J$31</f>
        <v>#DIV/0!</v>
      </c>
      <c r="K61" s="88">
        <f>SUM(K36+K39+K42+K45+K52+K56+K59)</f>
        <v>0</v>
      </c>
      <c r="L61" s="105" t="e">
        <f>K61/L$31</f>
        <v>#DIV/0!</v>
      </c>
      <c r="M61" s="88">
        <f>SUM(M36+M39+M42+M45+M52+M56+M59)</f>
        <v>0</v>
      </c>
      <c r="N61" s="105" t="e">
        <f>M61/N$31</f>
        <v>#DIV/0!</v>
      </c>
      <c r="O61" s="24"/>
      <c r="P61" s="80">
        <f>G61+I61+K61+M61</f>
        <v>0</v>
      </c>
      <c r="Q61" s="105" t="e">
        <f>P61/Q$31</f>
        <v>#DIV/0!</v>
      </c>
      <c r="R61" s="11"/>
    </row>
    <row r="62" spans="1:18" x14ac:dyDescent="0.25">
      <c r="A62" s="7"/>
      <c r="B62" s="42"/>
      <c r="C62" s="10"/>
      <c r="D62" s="10"/>
      <c r="E62" s="10"/>
      <c r="F62" s="10"/>
      <c r="G62" s="84"/>
      <c r="H62" s="107"/>
      <c r="I62" s="84"/>
      <c r="J62" s="107"/>
      <c r="K62" s="84"/>
      <c r="L62" s="107"/>
      <c r="M62" s="84"/>
      <c r="N62" s="107"/>
      <c r="O62" s="24"/>
      <c r="P62" s="84"/>
      <c r="Q62" s="107"/>
      <c r="R62" s="11"/>
    </row>
    <row r="63" spans="1:18" ht="13" x14ac:dyDescent="0.3">
      <c r="A63" s="7"/>
      <c r="B63" s="41">
        <v>8</v>
      </c>
      <c r="C63" s="22" t="s">
        <v>11</v>
      </c>
      <c r="D63" s="22"/>
      <c r="E63" s="22"/>
      <c r="F63" s="22"/>
      <c r="G63" s="84"/>
      <c r="H63" s="107"/>
      <c r="I63" s="84"/>
      <c r="J63" s="107"/>
      <c r="K63" s="84"/>
      <c r="L63" s="107"/>
      <c r="M63" s="84"/>
      <c r="N63" s="107"/>
      <c r="O63" s="24"/>
      <c r="P63" s="84"/>
      <c r="Q63" s="107"/>
      <c r="R63" s="11"/>
    </row>
    <row r="64" spans="1:18" ht="13.5" thickBot="1" x14ac:dyDescent="0.35">
      <c r="A64" s="44"/>
      <c r="B64" s="45">
        <v>8</v>
      </c>
      <c r="C64" s="46" t="s">
        <v>3</v>
      </c>
      <c r="D64" s="46"/>
      <c r="E64" s="46"/>
      <c r="F64" s="46"/>
      <c r="G64" s="80"/>
      <c r="H64" s="105" t="e">
        <f>G64/H$31</f>
        <v>#DIV/0!</v>
      </c>
      <c r="I64" s="80"/>
      <c r="J64" s="105" t="e">
        <f>I64/J$31</f>
        <v>#DIV/0!</v>
      </c>
      <c r="K64" s="80"/>
      <c r="L64" s="105" t="e">
        <f>K64/L$31</f>
        <v>#DIV/0!</v>
      </c>
      <c r="M64" s="80"/>
      <c r="N64" s="105" t="e">
        <f>M64/N$31</f>
        <v>#DIV/0!</v>
      </c>
      <c r="O64" s="24"/>
      <c r="P64" s="80">
        <f>G64+I64+K64+M64</f>
        <v>0</v>
      </c>
      <c r="Q64" s="105" t="e">
        <f>P64/Q$31</f>
        <v>#DIV/0!</v>
      </c>
      <c r="R64" s="11"/>
    </row>
    <row r="65" spans="1:18" ht="13" thickTop="1" x14ac:dyDescent="0.25">
      <c r="A65" s="7"/>
      <c r="B65" s="42"/>
      <c r="C65" s="10"/>
      <c r="D65" s="10"/>
      <c r="E65" s="10"/>
      <c r="F65" s="10"/>
      <c r="G65" s="83"/>
      <c r="H65" s="107"/>
      <c r="I65" s="83"/>
      <c r="J65" s="107"/>
      <c r="K65" s="83"/>
      <c r="L65" s="107"/>
      <c r="M65" s="83"/>
      <c r="N65" s="107"/>
      <c r="O65" s="24"/>
      <c r="P65" s="83"/>
      <c r="Q65" s="107"/>
      <c r="R65" s="11"/>
    </row>
    <row r="66" spans="1:18" ht="13" x14ac:dyDescent="0.3">
      <c r="A66" s="7"/>
      <c r="B66" s="41" t="s">
        <v>13</v>
      </c>
      <c r="C66" s="22" t="s">
        <v>62</v>
      </c>
      <c r="D66" s="22"/>
      <c r="E66" s="22"/>
      <c r="F66" s="22"/>
      <c r="G66" s="84"/>
      <c r="H66" s="107"/>
      <c r="I66" s="84"/>
      <c r="J66" s="107"/>
      <c r="K66" s="84"/>
      <c r="L66" s="107"/>
      <c r="M66" s="84"/>
      <c r="N66" s="107"/>
      <c r="O66" s="24"/>
      <c r="P66" s="84"/>
      <c r="Q66" s="107"/>
      <c r="R66" s="11"/>
    </row>
    <row r="67" spans="1:18" ht="13.5" thickBot="1" x14ac:dyDescent="0.35">
      <c r="A67" s="7"/>
      <c r="B67" s="114" t="s">
        <v>23</v>
      </c>
      <c r="C67" s="2" t="s">
        <v>83</v>
      </c>
      <c r="D67" s="10"/>
      <c r="E67" s="10"/>
      <c r="F67" s="10"/>
      <c r="G67" s="89"/>
      <c r="H67" s="105" t="e">
        <f t="shared" ref="H67:H73" si="1">G67/H$31</f>
        <v>#DIV/0!</v>
      </c>
      <c r="I67" s="89"/>
      <c r="J67" s="105" t="e">
        <f t="shared" ref="J67:J73" si="2">I67/J$31</f>
        <v>#DIV/0!</v>
      </c>
      <c r="K67" s="89"/>
      <c r="L67" s="105" t="e">
        <f t="shared" ref="L67:L73" si="3">K67/L$31</f>
        <v>#DIV/0!</v>
      </c>
      <c r="M67" s="89"/>
      <c r="N67" s="105" t="e">
        <f t="shared" ref="N67:N73" si="4">M67/N$31</f>
        <v>#DIV/0!</v>
      </c>
      <c r="O67" s="24"/>
      <c r="P67" s="80">
        <f t="shared" ref="P67:P72" si="5">G67+I67+K67+M67</f>
        <v>0</v>
      </c>
      <c r="Q67" s="105" t="e">
        <f t="shared" ref="Q67:Q73" si="6">P67/Q$31</f>
        <v>#DIV/0!</v>
      </c>
      <c r="R67" s="11"/>
    </row>
    <row r="68" spans="1:18" ht="14" thickTop="1" thickBot="1" x14ac:dyDescent="0.35">
      <c r="A68" s="7"/>
      <c r="B68" s="114" t="s">
        <v>24</v>
      </c>
      <c r="C68" s="2" t="s">
        <v>84</v>
      </c>
      <c r="D68" s="43"/>
      <c r="E68" s="28"/>
      <c r="F68" s="74"/>
      <c r="G68" s="89"/>
      <c r="H68" s="105" t="e">
        <f t="shared" si="1"/>
        <v>#DIV/0!</v>
      </c>
      <c r="I68" s="89"/>
      <c r="J68" s="105" t="e">
        <f t="shared" si="2"/>
        <v>#DIV/0!</v>
      </c>
      <c r="K68" s="89"/>
      <c r="L68" s="105" t="e">
        <f t="shared" si="3"/>
        <v>#DIV/0!</v>
      </c>
      <c r="M68" s="89"/>
      <c r="N68" s="105" t="e">
        <f t="shared" si="4"/>
        <v>#DIV/0!</v>
      </c>
      <c r="O68" s="24"/>
      <c r="P68" s="80">
        <f t="shared" si="5"/>
        <v>0</v>
      </c>
      <c r="Q68" s="105" t="e">
        <f t="shared" si="6"/>
        <v>#DIV/0!</v>
      </c>
      <c r="R68" s="28"/>
    </row>
    <row r="69" spans="1:18" ht="14" thickTop="1" thickBot="1" x14ac:dyDescent="0.35">
      <c r="A69" s="7"/>
      <c r="B69" s="115" t="s">
        <v>25</v>
      </c>
      <c r="C69" s="2" t="s">
        <v>82</v>
      </c>
      <c r="D69" s="43"/>
      <c r="E69" s="28"/>
      <c r="F69" s="74"/>
      <c r="G69" s="89"/>
      <c r="H69" s="105" t="e">
        <f t="shared" si="1"/>
        <v>#DIV/0!</v>
      </c>
      <c r="I69" s="89"/>
      <c r="J69" s="105" t="e">
        <f t="shared" si="2"/>
        <v>#DIV/0!</v>
      </c>
      <c r="K69" s="89"/>
      <c r="L69" s="105" t="e">
        <f t="shared" si="3"/>
        <v>#DIV/0!</v>
      </c>
      <c r="M69" s="89"/>
      <c r="N69" s="105" t="e">
        <f t="shared" si="4"/>
        <v>#DIV/0!</v>
      </c>
      <c r="O69" s="24"/>
      <c r="P69" s="80">
        <f t="shared" si="5"/>
        <v>0</v>
      </c>
      <c r="Q69" s="105" t="e">
        <f t="shared" si="6"/>
        <v>#DIV/0!</v>
      </c>
      <c r="R69" s="28"/>
    </row>
    <row r="70" spans="1:18" ht="14" thickTop="1" thickBot="1" x14ac:dyDescent="0.35">
      <c r="A70" s="7"/>
      <c r="B70" s="114" t="s">
        <v>26</v>
      </c>
      <c r="C70" s="1" t="s">
        <v>12</v>
      </c>
      <c r="D70" s="43"/>
      <c r="E70" s="28"/>
      <c r="F70" s="74"/>
      <c r="G70" s="89"/>
      <c r="H70" s="105" t="e">
        <f t="shared" si="1"/>
        <v>#DIV/0!</v>
      </c>
      <c r="I70" s="89"/>
      <c r="J70" s="105" t="e">
        <f t="shared" si="2"/>
        <v>#DIV/0!</v>
      </c>
      <c r="K70" s="89"/>
      <c r="L70" s="105" t="e">
        <f t="shared" si="3"/>
        <v>#DIV/0!</v>
      </c>
      <c r="M70" s="89"/>
      <c r="N70" s="105" t="e">
        <f t="shared" si="4"/>
        <v>#DIV/0!</v>
      </c>
      <c r="O70" s="24"/>
      <c r="P70" s="80">
        <f t="shared" si="5"/>
        <v>0</v>
      </c>
      <c r="Q70" s="105" t="e">
        <f t="shared" si="6"/>
        <v>#DIV/0!</v>
      </c>
      <c r="R70" s="28"/>
    </row>
    <row r="71" spans="1:18" ht="14" thickTop="1" thickBot="1" x14ac:dyDescent="0.35">
      <c r="A71" s="7"/>
      <c r="B71" s="114" t="s">
        <v>27</v>
      </c>
      <c r="C71" s="2" t="s">
        <v>85</v>
      </c>
      <c r="D71" s="43"/>
      <c r="E71" s="28"/>
      <c r="F71" s="74"/>
      <c r="G71" s="89"/>
      <c r="H71" s="105" t="e">
        <f t="shared" si="1"/>
        <v>#DIV/0!</v>
      </c>
      <c r="I71" s="89"/>
      <c r="J71" s="105" t="e">
        <f t="shared" si="2"/>
        <v>#DIV/0!</v>
      </c>
      <c r="K71" s="89"/>
      <c r="L71" s="105" t="e">
        <f t="shared" si="3"/>
        <v>#DIV/0!</v>
      </c>
      <c r="M71" s="89"/>
      <c r="N71" s="105" t="e">
        <f t="shared" si="4"/>
        <v>#DIV/0!</v>
      </c>
      <c r="O71" s="24"/>
      <c r="P71" s="80">
        <f t="shared" si="5"/>
        <v>0</v>
      </c>
      <c r="Q71" s="105" t="e">
        <f t="shared" si="6"/>
        <v>#DIV/0!</v>
      </c>
      <c r="R71" s="28"/>
    </row>
    <row r="72" spans="1:18" ht="14" thickTop="1" thickBot="1" x14ac:dyDescent="0.35">
      <c r="A72" s="7"/>
      <c r="B72" s="116" t="s">
        <v>28</v>
      </c>
      <c r="C72" s="3" t="s">
        <v>29</v>
      </c>
      <c r="D72" s="43"/>
      <c r="E72" s="28"/>
      <c r="F72" s="74"/>
      <c r="G72" s="89"/>
      <c r="H72" s="105" t="e">
        <f t="shared" si="1"/>
        <v>#DIV/0!</v>
      </c>
      <c r="I72" s="89"/>
      <c r="J72" s="105" t="e">
        <f t="shared" si="2"/>
        <v>#DIV/0!</v>
      </c>
      <c r="K72" s="89"/>
      <c r="L72" s="105" t="e">
        <f t="shared" si="3"/>
        <v>#DIV/0!</v>
      </c>
      <c r="M72" s="89"/>
      <c r="N72" s="105" t="e">
        <f t="shared" si="4"/>
        <v>#DIV/0!</v>
      </c>
      <c r="O72" s="24"/>
      <c r="P72" s="80">
        <f t="shared" si="5"/>
        <v>0</v>
      </c>
      <c r="Q72" s="105" t="e">
        <f t="shared" si="6"/>
        <v>#DIV/0!</v>
      </c>
      <c r="R72" s="28"/>
    </row>
    <row r="73" spans="1:18" ht="18.75" customHeight="1" thickTop="1" thickBot="1" x14ac:dyDescent="0.35">
      <c r="A73" s="44"/>
      <c r="B73" s="45" t="s">
        <v>13</v>
      </c>
      <c r="C73" s="46" t="s">
        <v>3</v>
      </c>
      <c r="D73" s="46"/>
      <c r="E73" s="46"/>
      <c r="F73" s="46"/>
      <c r="G73" s="80">
        <f>SUM(G67:G72)</f>
        <v>0</v>
      </c>
      <c r="H73" s="105" t="e">
        <f t="shared" si="1"/>
        <v>#DIV/0!</v>
      </c>
      <c r="I73" s="80">
        <f>SUM(I67:I72)</f>
        <v>0</v>
      </c>
      <c r="J73" s="105" t="e">
        <f t="shared" si="2"/>
        <v>#DIV/0!</v>
      </c>
      <c r="K73" s="80">
        <f>SUM(K67:K72)</f>
        <v>0</v>
      </c>
      <c r="L73" s="105" t="e">
        <f t="shared" si="3"/>
        <v>#DIV/0!</v>
      </c>
      <c r="M73" s="80">
        <f>SUM(M67:M72)</f>
        <v>0</v>
      </c>
      <c r="N73" s="105" t="e">
        <f t="shared" si="4"/>
        <v>#DIV/0!</v>
      </c>
      <c r="O73" s="24"/>
      <c r="P73" s="80">
        <f>SUM(P69:P72)</f>
        <v>0</v>
      </c>
      <c r="Q73" s="105" t="e">
        <f t="shared" si="6"/>
        <v>#DIV/0!</v>
      </c>
      <c r="R73" s="11"/>
    </row>
    <row r="74" spans="1:18" ht="13" thickTop="1" x14ac:dyDescent="0.25">
      <c r="A74" s="7"/>
      <c r="B74" s="42"/>
      <c r="C74" s="10"/>
      <c r="D74" s="10"/>
      <c r="E74" s="10"/>
      <c r="F74" s="10"/>
      <c r="G74" s="83"/>
      <c r="H74" s="107"/>
      <c r="I74" s="83"/>
      <c r="J74" s="107"/>
      <c r="K74" s="83"/>
      <c r="L74" s="107"/>
      <c r="M74" s="83"/>
      <c r="N74" s="107"/>
      <c r="O74" s="24"/>
      <c r="P74" s="83"/>
      <c r="Q74" s="107"/>
      <c r="R74" s="11"/>
    </row>
    <row r="75" spans="1:18" ht="13" x14ac:dyDescent="0.3">
      <c r="A75" s="7"/>
      <c r="B75" s="41">
        <v>9</v>
      </c>
      <c r="C75" s="22" t="s">
        <v>30</v>
      </c>
      <c r="D75" s="22"/>
      <c r="E75" s="22"/>
      <c r="F75" s="22"/>
      <c r="G75" s="84"/>
      <c r="H75" s="107"/>
      <c r="I75" s="84"/>
      <c r="J75" s="107"/>
      <c r="K75" s="84"/>
      <c r="L75" s="107"/>
      <c r="M75" s="84"/>
      <c r="N75" s="107"/>
      <c r="O75" s="24"/>
      <c r="P75" s="84"/>
      <c r="Q75" s="107"/>
      <c r="R75" s="11"/>
    </row>
    <row r="76" spans="1:18" ht="13.5" thickBot="1" x14ac:dyDescent="0.35">
      <c r="A76" s="7"/>
      <c r="B76" s="42">
        <v>9.1</v>
      </c>
      <c r="C76" s="28" t="s">
        <v>63</v>
      </c>
      <c r="D76" s="10"/>
      <c r="E76" s="10"/>
      <c r="F76" s="10"/>
      <c r="G76" s="79"/>
      <c r="H76" s="108"/>
      <c r="I76" s="79"/>
      <c r="J76" s="108"/>
      <c r="K76" s="79"/>
      <c r="L76" s="108"/>
      <c r="M76" s="79"/>
      <c r="N76" s="108"/>
      <c r="O76" s="24"/>
      <c r="P76" s="80">
        <f>G76+I76+K76+M76</f>
        <v>0</v>
      </c>
      <c r="Q76" s="108"/>
      <c r="R76" s="11"/>
    </row>
    <row r="77" spans="1:18" ht="14" thickTop="1" thickBot="1" x14ac:dyDescent="0.35">
      <c r="A77" s="44"/>
      <c r="B77" s="45">
        <v>9</v>
      </c>
      <c r="C77" s="46" t="s">
        <v>3</v>
      </c>
      <c r="D77" s="46"/>
      <c r="E77" s="46"/>
      <c r="F77" s="46"/>
      <c r="G77" s="80"/>
      <c r="H77" s="105" t="e">
        <f>G77/H$31</f>
        <v>#DIV/0!</v>
      </c>
      <c r="I77" s="80"/>
      <c r="J77" s="105" t="e">
        <f>I77/J$31</f>
        <v>#DIV/0!</v>
      </c>
      <c r="K77" s="80"/>
      <c r="L77" s="105" t="e">
        <f>K77/L$31</f>
        <v>#DIV/0!</v>
      </c>
      <c r="M77" s="80"/>
      <c r="N77" s="105" t="e">
        <f>M77/N$31</f>
        <v>#DIV/0!</v>
      </c>
      <c r="O77" s="24"/>
      <c r="P77" s="80">
        <f>G77+I77+K77+M77</f>
        <v>0</v>
      </c>
      <c r="Q77" s="105" t="e">
        <f>P77/Q$31</f>
        <v>#DIV/0!</v>
      </c>
      <c r="R77" s="11"/>
    </row>
    <row r="78" spans="1:18" ht="13.5" thickTop="1" x14ac:dyDescent="0.3">
      <c r="A78" s="7"/>
      <c r="B78" s="42"/>
      <c r="C78" s="22"/>
      <c r="D78" s="22"/>
      <c r="E78" s="22"/>
      <c r="F78" s="22"/>
      <c r="G78" s="83"/>
      <c r="H78" s="107"/>
      <c r="I78" s="83"/>
      <c r="J78" s="107"/>
      <c r="K78" s="83"/>
      <c r="L78" s="107"/>
      <c r="M78" s="83"/>
      <c r="N78" s="107"/>
      <c r="O78" s="24"/>
      <c r="P78" s="83"/>
      <c r="Q78" s="107"/>
      <c r="R78" s="11"/>
    </row>
    <row r="79" spans="1:18" ht="13" x14ac:dyDescent="0.3">
      <c r="A79" s="7"/>
      <c r="B79" s="41">
        <v>10</v>
      </c>
      <c r="C79" s="22" t="s">
        <v>14</v>
      </c>
      <c r="D79" s="22"/>
      <c r="E79" s="22"/>
      <c r="F79" s="22"/>
      <c r="G79" s="84"/>
      <c r="H79" s="107"/>
      <c r="I79" s="84"/>
      <c r="J79" s="107"/>
      <c r="K79" s="84"/>
      <c r="L79" s="107"/>
      <c r="M79" s="84"/>
      <c r="N79" s="107"/>
      <c r="O79" s="24"/>
      <c r="P79" s="84"/>
      <c r="Q79" s="107"/>
      <c r="R79" s="11"/>
    </row>
    <row r="80" spans="1:18" ht="13.5" thickBot="1" x14ac:dyDescent="0.35">
      <c r="A80" s="44"/>
      <c r="B80" s="45">
        <v>10</v>
      </c>
      <c r="C80" s="46" t="s">
        <v>3</v>
      </c>
      <c r="D80" s="46"/>
      <c r="E80" s="46"/>
      <c r="F80" s="46"/>
      <c r="G80" s="80">
        <v>0</v>
      </c>
      <c r="H80" s="105" t="e">
        <f>G80/H$31</f>
        <v>#DIV/0!</v>
      </c>
      <c r="I80" s="80">
        <v>0</v>
      </c>
      <c r="J80" s="105" t="e">
        <f>I80/J$31</f>
        <v>#DIV/0!</v>
      </c>
      <c r="K80" s="80"/>
      <c r="L80" s="105" t="e">
        <f>K80/L$31</f>
        <v>#DIV/0!</v>
      </c>
      <c r="M80" s="80">
        <v>0</v>
      </c>
      <c r="N80" s="105" t="e">
        <f>M80/N$31</f>
        <v>#DIV/0!</v>
      </c>
      <c r="O80" s="24"/>
      <c r="P80" s="80">
        <f>G80+I80+K80+M80</f>
        <v>0</v>
      </c>
      <c r="Q80" s="105" t="e">
        <f>P80/Q$31</f>
        <v>#DIV/0!</v>
      </c>
      <c r="R80" s="11"/>
    </row>
    <row r="81" spans="1:18" ht="14" thickTop="1" thickBot="1" x14ac:dyDescent="0.35">
      <c r="A81" s="50"/>
      <c r="B81" s="42"/>
      <c r="C81" s="22"/>
      <c r="D81" s="22"/>
      <c r="E81" s="22"/>
      <c r="F81" s="22"/>
      <c r="G81" s="87"/>
      <c r="H81" s="107"/>
      <c r="I81" s="87"/>
      <c r="J81" s="107"/>
      <c r="K81" s="87"/>
      <c r="L81" s="107"/>
      <c r="M81" s="87"/>
      <c r="N81" s="107"/>
      <c r="O81" s="24"/>
      <c r="P81" s="87"/>
      <c r="Q81" s="107"/>
      <c r="R81" s="11"/>
    </row>
    <row r="82" spans="1:18" ht="14.5" thickBot="1" x14ac:dyDescent="0.35">
      <c r="A82" s="51"/>
      <c r="B82" s="54" t="s">
        <v>86</v>
      </c>
      <c r="C82" s="55" t="s">
        <v>64</v>
      </c>
      <c r="D82" s="56"/>
      <c r="E82" s="56"/>
      <c r="F82" s="56"/>
      <c r="G82" s="90">
        <f t="shared" ref="G82:N82" si="7">SUM(G61+G64+G73+G77+G80)</f>
        <v>0</v>
      </c>
      <c r="H82" s="110" t="e">
        <f t="shared" si="7"/>
        <v>#DIV/0!</v>
      </c>
      <c r="I82" s="90">
        <f t="shared" si="7"/>
        <v>0</v>
      </c>
      <c r="J82" s="110" t="e">
        <f t="shared" si="7"/>
        <v>#DIV/0!</v>
      </c>
      <c r="K82" s="90"/>
      <c r="L82" s="110" t="e">
        <f t="shared" si="7"/>
        <v>#DIV/0!</v>
      </c>
      <c r="M82" s="90">
        <f t="shared" si="7"/>
        <v>0</v>
      </c>
      <c r="N82" s="110" t="e">
        <f t="shared" si="7"/>
        <v>#DIV/0!</v>
      </c>
      <c r="O82" s="24"/>
      <c r="P82" s="80">
        <f>G82+I82+K82+M82</f>
        <v>0</v>
      </c>
      <c r="Q82" s="110" t="e">
        <f>SUM(Q61+Q64+Q73+Q77+Q80)</f>
        <v>#DIV/0!</v>
      </c>
      <c r="R82" s="11"/>
    </row>
    <row r="83" spans="1:18" x14ac:dyDescent="0.25">
      <c r="A83" s="7"/>
      <c r="B83" s="42"/>
      <c r="C83" s="10"/>
      <c r="D83" s="10"/>
      <c r="E83" s="10"/>
      <c r="F83" s="10"/>
      <c r="G83" s="84"/>
      <c r="H83" s="107"/>
      <c r="I83" s="84"/>
      <c r="J83" s="107"/>
      <c r="K83" s="84"/>
      <c r="L83" s="107"/>
      <c r="M83" s="84"/>
      <c r="N83" s="107"/>
      <c r="O83" s="24"/>
      <c r="P83" s="84"/>
      <c r="Q83" s="107"/>
      <c r="R83" s="11"/>
    </row>
    <row r="84" spans="1:18" ht="13" x14ac:dyDescent="0.3">
      <c r="A84" s="7"/>
      <c r="B84" s="41">
        <v>11</v>
      </c>
      <c r="C84" s="22" t="s">
        <v>15</v>
      </c>
      <c r="D84" s="22"/>
      <c r="E84" s="22"/>
      <c r="F84" s="22"/>
      <c r="G84" s="84"/>
      <c r="H84" s="107"/>
      <c r="I84" s="84"/>
      <c r="J84" s="107"/>
      <c r="K84" s="84"/>
      <c r="L84" s="107"/>
      <c r="M84" s="84"/>
      <c r="N84" s="107"/>
      <c r="O84" s="24"/>
      <c r="P84" s="84"/>
      <c r="Q84" s="107"/>
      <c r="R84" s="11"/>
    </row>
    <row r="85" spans="1:18" ht="13.5" thickBot="1" x14ac:dyDescent="0.35">
      <c r="A85" s="7"/>
      <c r="B85" s="42" t="s">
        <v>17</v>
      </c>
      <c r="C85" s="21" t="s">
        <v>16</v>
      </c>
      <c r="D85" s="21"/>
      <c r="E85" s="21"/>
      <c r="F85" s="21"/>
      <c r="G85" s="85"/>
      <c r="H85" s="105" t="e">
        <f>G85/H$31</f>
        <v>#DIV/0!</v>
      </c>
      <c r="I85" s="85"/>
      <c r="J85" s="105" t="e">
        <f>I85/J$31</f>
        <v>#DIV/0!</v>
      </c>
      <c r="K85" s="85"/>
      <c r="L85" s="105" t="e">
        <f>K85/L$31</f>
        <v>#DIV/0!</v>
      </c>
      <c r="M85" s="85"/>
      <c r="N85" s="105" t="e">
        <f>M85/N$31</f>
        <v>#DIV/0!</v>
      </c>
      <c r="O85" s="24"/>
      <c r="P85" s="80">
        <f>G85+I85+K85+M85</f>
        <v>0</v>
      </c>
      <c r="Q85" s="105" t="e">
        <f>P85/Q$31</f>
        <v>#DIV/0!</v>
      </c>
      <c r="R85" s="11"/>
    </row>
    <row r="86" spans="1:18" ht="14" thickTop="1" thickBot="1" x14ac:dyDescent="0.35">
      <c r="A86" s="7"/>
      <c r="B86" s="42" t="s">
        <v>31</v>
      </c>
      <c r="C86" s="21" t="s">
        <v>32</v>
      </c>
      <c r="D86" s="21"/>
      <c r="E86" s="21"/>
      <c r="F86" s="21"/>
      <c r="G86" s="91"/>
      <c r="H86" s="105" t="e">
        <f>G86/H$31</f>
        <v>#DIV/0!</v>
      </c>
      <c r="I86" s="91"/>
      <c r="J86" s="105" t="e">
        <f>I86/J$31</f>
        <v>#DIV/0!</v>
      </c>
      <c r="K86" s="91"/>
      <c r="L86" s="105" t="e">
        <f>K86/L$31</f>
        <v>#DIV/0!</v>
      </c>
      <c r="M86" s="91"/>
      <c r="N86" s="105" t="e">
        <f>M86/N$31</f>
        <v>#DIV/0!</v>
      </c>
      <c r="O86" s="24"/>
      <c r="P86" s="80">
        <f>G86+I86+K86+M86</f>
        <v>0</v>
      </c>
      <c r="Q86" s="105" t="e">
        <f>P86/Q$31</f>
        <v>#DIV/0!</v>
      </c>
      <c r="R86" s="11"/>
    </row>
    <row r="87" spans="1:18" ht="14" thickTop="1" thickBot="1" x14ac:dyDescent="0.35">
      <c r="A87" s="44"/>
      <c r="B87" s="45">
        <v>11</v>
      </c>
      <c r="C87" s="46" t="s">
        <v>3</v>
      </c>
      <c r="D87" s="46"/>
      <c r="E87" s="46"/>
      <c r="F87" s="46"/>
      <c r="G87" s="80">
        <f t="shared" ref="G87:N87" si="8">SUM(G85:G86)</f>
        <v>0</v>
      </c>
      <c r="H87" s="105" t="e">
        <f t="shared" si="8"/>
        <v>#DIV/0!</v>
      </c>
      <c r="I87" s="80">
        <f t="shared" si="8"/>
        <v>0</v>
      </c>
      <c r="J87" s="105" t="e">
        <f t="shared" si="8"/>
        <v>#DIV/0!</v>
      </c>
      <c r="K87" s="80">
        <f t="shared" si="8"/>
        <v>0</v>
      </c>
      <c r="L87" s="105" t="e">
        <f t="shared" si="8"/>
        <v>#DIV/0!</v>
      </c>
      <c r="M87" s="80">
        <f t="shared" si="8"/>
        <v>0</v>
      </c>
      <c r="N87" s="105" t="e">
        <f t="shared" si="8"/>
        <v>#DIV/0!</v>
      </c>
      <c r="O87" s="24"/>
      <c r="P87" s="80">
        <f>SUM(P85:P86)</f>
        <v>0</v>
      </c>
      <c r="Q87" s="105" t="e">
        <f>SUM(Q85:Q86)</f>
        <v>#DIV/0!</v>
      </c>
      <c r="R87" s="11"/>
    </row>
    <row r="88" spans="1:18" ht="13.5" thickTop="1" x14ac:dyDescent="0.3">
      <c r="A88" s="7"/>
      <c r="B88" s="41"/>
      <c r="C88" s="22"/>
      <c r="D88" s="22"/>
      <c r="E88" s="22"/>
      <c r="F88" s="22"/>
      <c r="G88" s="83"/>
      <c r="H88" s="107"/>
      <c r="I88" s="83"/>
      <c r="J88" s="107"/>
      <c r="K88" s="83"/>
      <c r="L88" s="107"/>
      <c r="M88" s="83"/>
      <c r="N88" s="107"/>
      <c r="O88" s="24"/>
      <c r="P88" s="83"/>
      <c r="Q88" s="107"/>
      <c r="R88" s="11"/>
    </row>
    <row r="89" spans="1:18" ht="13" x14ac:dyDescent="0.3">
      <c r="A89" s="7"/>
      <c r="B89" s="41">
        <v>12</v>
      </c>
      <c r="C89" s="57" t="s">
        <v>33</v>
      </c>
      <c r="D89" s="22"/>
      <c r="E89" s="22"/>
      <c r="F89" s="22"/>
      <c r="G89" s="84"/>
      <c r="H89" s="107"/>
      <c r="I89" s="84"/>
      <c r="J89" s="107"/>
      <c r="K89" s="84"/>
      <c r="L89" s="107"/>
      <c r="M89" s="84"/>
      <c r="N89" s="107"/>
      <c r="O89" s="24"/>
      <c r="P89" s="84"/>
      <c r="Q89" s="107"/>
      <c r="R89" s="11"/>
    </row>
    <row r="90" spans="1:18" ht="13.5" thickBot="1" x14ac:dyDescent="0.35">
      <c r="A90" s="44"/>
      <c r="B90" s="45">
        <v>12</v>
      </c>
      <c r="C90" s="59" t="s">
        <v>3</v>
      </c>
      <c r="D90" s="46"/>
      <c r="E90" s="46"/>
      <c r="F90" s="46"/>
      <c r="G90" s="80"/>
      <c r="H90" s="105" t="e">
        <f>G90/H$31</f>
        <v>#DIV/0!</v>
      </c>
      <c r="I90" s="80"/>
      <c r="J90" s="105" t="e">
        <f>I90/J$31</f>
        <v>#DIV/0!</v>
      </c>
      <c r="K90" s="80"/>
      <c r="L90" s="105" t="e">
        <f>K90/L$31</f>
        <v>#DIV/0!</v>
      </c>
      <c r="M90" s="80"/>
      <c r="N90" s="105" t="e">
        <f>M90/N$31</f>
        <v>#DIV/0!</v>
      </c>
      <c r="O90" s="24"/>
      <c r="P90" s="80">
        <f>G90+I90+K90+M90</f>
        <v>0</v>
      </c>
      <c r="Q90" s="105" t="e">
        <f>P90/Q$31</f>
        <v>#DIV/0!</v>
      </c>
      <c r="R90" s="11"/>
    </row>
    <row r="91" spans="1:18" ht="13.5" thickTop="1" x14ac:dyDescent="0.3">
      <c r="A91" s="7"/>
      <c r="B91" s="41"/>
      <c r="C91" s="57"/>
      <c r="D91" s="22"/>
      <c r="E91" s="22"/>
      <c r="F91" s="22"/>
      <c r="G91" s="83"/>
      <c r="H91" s="107"/>
      <c r="I91" s="83"/>
      <c r="J91" s="107"/>
      <c r="K91" s="83"/>
      <c r="L91" s="107"/>
      <c r="M91" s="83"/>
      <c r="N91" s="107"/>
      <c r="O91" s="24"/>
      <c r="P91" s="83"/>
      <c r="Q91" s="107"/>
      <c r="R91" s="11"/>
    </row>
    <row r="92" spans="1:18" ht="13" x14ac:dyDescent="0.3">
      <c r="A92" s="7"/>
      <c r="B92" s="60">
        <v>13</v>
      </c>
      <c r="C92" s="57" t="s">
        <v>65</v>
      </c>
      <c r="D92" s="57"/>
      <c r="E92" s="22"/>
      <c r="F92" s="22"/>
      <c r="G92" s="84"/>
      <c r="H92" s="107"/>
      <c r="I92" s="84"/>
      <c r="J92" s="107"/>
      <c r="K92" s="84"/>
      <c r="L92" s="107"/>
      <c r="M92" s="84"/>
      <c r="N92" s="107"/>
      <c r="O92" s="24"/>
      <c r="P92" s="84"/>
      <c r="Q92" s="107"/>
      <c r="R92" s="11"/>
    </row>
    <row r="93" spans="1:18" ht="13.5" thickBot="1" x14ac:dyDescent="0.35">
      <c r="A93" s="7"/>
      <c r="B93" s="61" t="s">
        <v>19</v>
      </c>
      <c r="C93" s="58" t="s">
        <v>66</v>
      </c>
      <c r="D93" s="58"/>
      <c r="E93" s="21"/>
      <c r="F93" s="21"/>
      <c r="G93" s="85"/>
      <c r="H93" s="105" t="e">
        <f>G93/H$31</f>
        <v>#DIV/0!</v>
      </c>
      <c r="I93" s="85"/>
      <c r="J93" s="105" t="e">
        <f>I93/J$31</f>
        <v>#DIV/0!</v>
      </c>
      <c r="K93" s="85"/>
      <c r="L93" s="105" t="e">
        <f>K93/L$31</f>
        <v>#DIV/0!</v>
      </c>
      <c r="M93" s="85"/>
      <c r="N93" s="105" t="e">
        <f>M93/N$31</f>
        <v>#DIV/0!</v>
      </c>
      <c r="O93" s="24"/>
      <c r="P93" s="85">
        <f>G93+I93+K93+M93</f>
        <v>0</v>
      </c>
      <c r="Q93" s="105" t="e">
        <f>P93/Q$31</f>
        <v>#DIV/0!</v>
      </c>
      <c r="R93" s="11"/>
    </row>
    <row r="94" spans="1:18" ht="14" thickTop="1" thickBot="1" x14ac:dyDescent="0.35">
      <c r="A94" s="7"/>
      <c r="B94" s="61" t="s">
        <v>20</v>
      </c>
      <c r="C94" s="58" t="s">
        <v>18</v>
      </c>
      <c r="D94" s="58"/>
      <c r="E94" s="21"/>
      <c r="F94" s="21"/>
      <c r="G94" s="92"/>
      <c r="H94" s="105" t="e">
        <f>G94/H$31</f>
        <v>#DIV/0!</v>
      </c>
      <c r="I94" s="92"/>
      <c r="J94" s="105" t="e">
        <f>I94/J$31</f>
        <v>#DIV/0!</v>
      </c>
      <c r="K94" s="92"/>
      <c r="L94" s="105" t="e">
        <f>K94/L$31</f>
        <v>#DIV/0!</v>
      </c>
      <c r="M94" s="92"/>
      <c r="N94" s="105" t="e">
        <f>M94/N$31</f>
        <v>#DIV/0!</v>
      </c>
      <c r="O94" s="24"/>
      <c r="P94" s="92">
        <f>G94+I94+K94+M94</f>
        <v>0</v>
      </c>
      <c r="Q94" s="105" t="e">
        <f>P94/Q$31</f>
        <v>#DIV/0!</v>
      </c>
      <c r="R94" s="11"/>
    </row>
    <row r="95" spans="1:18" ht="14" thickTop="1" thickBot="1" x14ac:dyDescent="0.35">
      <c r="A95" s="44"/>
      <c r="B95" s="62">
        <v>13</v>
      </c>
      <c r="C95" s="59" t="s">
        <v>3</v>
      </c>
      <c r="D95" s="59"/>
      <c r="E95" s="46"/>
      <c r="F95" s="46"/>
      <c r="G95" s="80">
        <f>SUM(G93:G94)</f>
        <v>0</v>
      </c>
      <c r="H95" s="105" t="e">
        <f>G95/H$31</f>
        <v>#DIV/0!</v>
      </c>
      <c r="I95" s="80">
        <f>SUM(I93:I94)</f>
        <v>0</v>
      </c>
      <c r="J95" s="105" t="e">
        <f>I95/J$31</f>
        <v>#DIV/0!</v>
      </c>
      <c r="K95" s="80">
        <f>SUM(K93:K94)</f>
        <v>0</v>
      </c>
      <c r="L95" s="105" t="e">
        <f>K95/L$31</f>
        <v>#DIV/0!</v>
      </c>
      <c r="M95" s="80">
        <f>SUM(M93:M94)</f>
        <v>0</v>
      </c>
      <c r="N95" s="105" t="e">
        <f>M95/N$31</f>
        <v>#DIV/0!</v>
      </c>
      <c r="O95" s="24"/>
      <c r="P95" s="80">
        <f>SUM(P93:P94)</f>
        <v>0</v>
      </c>
      <c r="Q95" s="105" t="e">
        <f>P95/Q$31</f>
        <v>#DIV/0!</v>
      </c>
      <c r="R95" s="11"/>
    </row>
    <row r="96" spans="1:18" ht="14" thickTop="1" thickBot="1" x14ac:dyDescent="0.35">
      <c r="A96" s="50"/>
      <c r="B96" s="63"/>
      <c r="C96" s="57"/>
      <c r="D96" s="57"/>
      <c r="E96" s="22"/>
      <c r="F96" s="22"/>
      <c r="G96" s="87"/>
      <c r="H96" s="107"/>
      <c r="I96" s="87"/>
      <c r="J96" s="107"/>
      <c r="K96" s="87"/>
      <c r="L96" s="107"/>
      <c r="M96" s="87"/>
      <c r="N96" s="107"/>
      <c r="O96" s="24"/>
      <c r="P96" s="87"/>
      <c r="Q96" s="107"/>
      <c r="R96" s="11"/>
    </row>
    <row r="97" spans="1:18" ht="14.5" thickBot="1" x14ac:dyDescent="0.35">
      <c r="A97" s="51"/>
      <c r="B97" s="64">
        <v>13</v>
      </c>
      <c r="C97" s="55" t="s">
        <v>67</v>
      </c>
      <c r="D97" s="55"/>
      <c r="E97" s="56"/>
      <c r="F97" s="56"/>
      <c r="G97" s="90">
        <f>SUM(G82+G87+G90+G95)</f>
        <v>0</v>
      </c>
      <c r="H97" s="105" t="e">
        <f>G97/H$31</f>
        <v>#DIV/0!</v>
      </c>
      <c r="I97" s="90">
        <f>SUM(I82+I87+I90+I95)</f>
        <v>0</v>
      </c>
      <c r="J97" s="105" t="e">
        <f>I97/J$31</f>
        <v>#DIV/0!</v>
      </c>
      <c r="K97" s="90">
        <f>SUM(K82+K87+K90+K95)</f>
        <v>0</v>
      </c>
      <c r="L97" s="105" t="e">
        <f>K97/L$31</f>
        <v>#DIV/0!</v>
      </c>
      <c r="M97" s="90">
        <f>SUM(M82+M87+M90+M95)</f>
        <v>0</v>
      </c>
      <c r="N97" s="105" t="e">
        <f>M97/N$31</f>
        <v>#DIV/0!</v>
      </c>
      <c r="O97" s="24"/>
      <c r="P97" s="90">
        <f>SUM(P82+P87+P90+P95)</f>
        <v>0</v>
      </c>
      <c r="Q97" s="105" t="e">
        <f>P97/Q$31</f>
        <v>#DIV/0!</v>
      </c>
      <c r="R97" s="11"/>
    </row>
    <row r="98" spans="1:18" x14ac:dyDescent="0.25">
      <c r="A98" s="7"/>
      <c r="B98" s="63"/>
      <c r="C98" s="28"/>
      <c r="D98" s="28"/>
      <c r="E98" s="10"/>
      <c r="F98" s="10"/>
      <c r="G98" s="84"/>
      <c r="H98" s="107"/>
      <c r="I98" s="84"/>
      <c r="J98" s="107"/>
      <c r="K98" s="84"/>
      <c r="L98" s="107"/>
      <c r="M98" s="84"/>
      <c r="N98" s="107"/>
      <c r="O98" s="24"/>
      <c r="P98" s="84"/>
      <c r="Q98" s="107"/>
      <c r="R98" s="11"/>
    </row>
    <row r="99" spans="1:18" ht="13" x14ac:dyDescent="0.3">
      <c r="A99" s="7"/>
      <c r="B99" s="41">
        <v>14</v>
      </c>
      <c r="C99" s="22" t="s">
        <v>68</v>
      </c>
      <c r="D99" s="22"/>
      <c r="E99" s="22"/>
      <c r="F99" s="22"/>
      <c r="G99" s="84"/>
      <c r="H99" s="107"/>
      <c r="I99" s="84"/>
      <c r="J99" s="107"/>
      <c r="K99" s="84"/>
      <c r="L99" s="107"/>
      <c r="M99" s="84"/>
      <c r="N99" s="107"/>
      <c r="O99" s="24"/>
      <c r="P99" s="84"/>
      <c r="Q99" s="107"/>
      <c r="R99" s="11"/>
    </row>
    <row r="100" spans="1:18" ht="13.5" thickBot="1" x14ac:dyDescent="0.35">
      <c r="A100" s="44"/>
      <c r="B100" s="45">
        <v>14</v>
      </c>
      <c r="C100" s="46" t="s">
        <v>3</v>
      </c>
      <c r="D100" s="46"/>
      <c r="E100" s="46"/>
      <c r="F100" s="46"/>
      <c r="G100" s="80"/>
      <c r="H100" s="105" t="e">
        <f>G100/H$31</f>
        <v>#DIV/0!</v>
      </c>
      <c r="I100" s="80"/>
      <c r="J100" s="105" t="e">
        <f>I100/J$31</f>
        <v>#DIV/0!</v>
      </c>
      <c r="K100" s="80"/>
      <c r="L100" s="105" t="e">
        <f>K100/L$31</f>
        <v>#DIV/0!</v>
      </c>
      <c r="M100" s="80"/>
      <c r="N100" s="105" t="e">
        <f>M100/N$31</f>
        <v>#DIV/0!</v>
      </c>
      <c r="O100" s="24"/>
      <c r="P100" s="80">
        <f>G100+I100+K100+M100</f>
        <v>0</v>
      </c>
      <c r="Q100" s="105" t="e">
        <f>P100/Q$31</f>
        <v>#DIV/0!</v>
      </c>
      <c r="R100" s="11"/>
    </row>
    <row r="101" spans="1:18" ht="13.5" thickTop="1" x14ac:dyDescent="0.3">
      <c r="A101" s="7"/>
      <c r="B101" s="41"/>
      <c r="C101" s="22"/>
      <c r="D101" s="22"/>
      <c r="E101" s="22"/>
      <c r="F101" s="22"/>
      <c r="G101" s="121"/>
      <c r="H101" s="120"/>
      <c r="I101" s="121"/>
      <c r="J101" s="122"/>
      <c r="K101" s="121"/>
      <c r="L101" s="120"/>
      <c r="M101" s="121"/>
      <c r="N101" s="120"/>
      <c r="O101" s="24"/>
      <c r="P101" s="121"/>
      <c r="Q101" s="120"/>
      <c r="R101" s="11"/>
    </row>
    <row r="102" spans="1:18" ht="13" x14ac:dyDescent="0.3">
      <c r="A102" s="7"/>
      <c r="B102" s="41"/>
      <c r="C102" s="22"/>
      <c r="D102" s="22"/>
      <c r="E102" s="22"/>
      <c r="F102" s="22"/>
      <c r="G102" s="117"/>
      <c r="H102" s="118"/>
      <c r="I102" s="119"/>
      <c r="J102" s="118"/>
      <c r="K102" s="117"/>
      <c r="L102" s="118"/>
      <c r="M102" s="117"/>
      <c r="N102" s="118"/>
      <c r="O102" s="24"/>
      <c r="P102" s="124"/>
      <c r="Q102" s="123"/>
      <c r="R102" s="11"/>
    </row>
    <row r="103" spans="1:18" ht="13.5" thickBot="1" x14ac:dyDescent="0.35">
      <c r="A103" s="44"/>
      <c r="B103" s="45">
        <v>15</v>
      </c>
      <c r="C103" s="46" t="s">
        <v>98</v>
      </c>
      <c r="D103" s="46"/>
      <c r="E103" s="46"/>
      <c r="F103" s="46"/>
      <c r="G103" s="80">
        <f t="shared" ref="G103:N103" si="9">(G97+G100)*20%</f>
        <v>0</v>
      </c>
      <c r="H103" s="80" t="e">
        <f t="shared" si="9"/>
        <v>#DIV/0!</v>
      </c>
      <c r="I103" s="80">
        <f t="shared" si="9"/>
        <v>0</v>
      </c>
      <c r="J103" s="80" t="e">
        <f t="shared" si="9"/>
        <v>#DIV/0!</v>
      </c>
      <c r="K103" s="80">
        <f t="shared" si="9"/>
        <v>0</v>
      </c>
      <c r="L103" s="80" t="e">
        <f t="shared" si="9"/>
        <v>#DIV/0!</v>
      </c>
      <c r="M103" s="80">
        <f>(M97+M100)*20%</f>
        <v>0</v>
      </c>
      <c r="N103" s="80" t="e">
        <f t="shared" si="9"/>
        <v>#DIV/0!</v>
      </c>
      <c r="O103" s="24"/>
      <c r="P103" s="80">
        <f>(P97+P100)*20%</f>
        <v>0</v>
      </c>
      <c r="Q103" s="80" t="e">
        <f>(Q97+Q100)*20%</f>
        <v>#DIV/0!</v>
      </c>
      <c r="R103" s="11"/>
    </row>
    <row r="104" spans="1:18" ht="13.5" thickTop="1" thickBot="1" x14ac:dyDescent="0.3">
      <c r="A104" s="39"/>
      <c r="B104" s="42"/>
      <c r="C104" s="10"/>
      <c r="D104" s="125"/>
      <c r="E104" s="125"/>
      <c r="F104" s="125"/>
      <c r="G104" s="84"/>
      <c r="H104" s="107"/>
      <c r="I104" s="84"/>
      <c r="J104" s="107"/>
      <c r="K104" s="84"/>
      <c r="L104" s="107"/>
      <c r="M104" s="84"/>
      <c r="N104" s="107"/>
      <c r="O104" s="24"/>
      <c r="P104" s="84"/>
      <c r="Q104" s="107"/>
      <c r="R104" s="11"/>
    </row>
    <row r="105" spans="1:18" ht="16" thickBot="1" x14ac:dyDescent="0.4">
      <c r="A105" s="29"/>
      <c r="B105" s="65">
        <v>16</v>
      </c>
      <c r="C105" s="66" t="s">
        <v>69</v>
      </c>
      <c r="D105" s="67"/>
      <c r="E105" s="67"/>
      <c r="F105" s="67"/>
      <c r="G105" s="93">
        <f t="shared" ref="G105:N105" si="10">SUM(G97+G100+G103)</f>
        <v>0</v>
      </c>
      <c r="H105" s="93" t="e">
        <f t="shared" si="10"/>
        <v>#DIV/0!</v>
      </c>
      <c r="I105" s="93">
        <f t="shared" si="10"/>
        <v>0</v>
      </c>
      <c r="J105" s="93" t="e">
        <f t="shared" si="10"/>
        <v>#DIV/0!</v>
      </c>
      <c r="K105" s="93">
        <f>SUM(K97+K100+K103)</f>
        <v>0</v>
      </c>
      <c r="L105" s="93" t="e">
        <f t="shared" si="10"/>
        <v>#DIV/0!</v>
      </c>
      <c r="M105" s="93">
        <f t="shared" si="10"/>
        <v>0</v>
      </c>
      <c r="N105" s="93" t="e">
        <f t="shared" si="10"/>
        <v>#DIV/0!</v>
      </c>
      <c r="O105" s="24"/>
      <c r="P105" s="93">
        <f>SUM(P97+P100+P103)</f>
        <v>0</v>
      </c>
      <c r="Q105" s="93" t="e">
        <f>SUM(Q97+Q100+Q103)</f>
        <v>#DIV/0!</v>
      </c>
      <c r="R105" s="11"/>
    </row>
    <row r="106" spans="1:18" ht="6" customHeight="1" thickBot="1" x14ac:dyDescent="0.3">
      <c r="A106" s="68"/>
      <c r="B106" s="30"/>
      <c r="C106" s="30"/>
      <c r="D106" s="30"/>
      <c r="E106" s="30"/>
      <c r="F106" s="30"/>
      <c r="G106" s="69"/>
      <c r="H106" s="30"/>
      <c r="I106" s="30"/>
      <c r="J106" s="30"/>
      <c r="K106" s="30"/>
      <c r="L106" s="30"/>
      <c r="M106" s="30"/>
      <c r="N106" s="70"/>
      <c r="O106" s="70"/>
      <c r="P106" s="30"/>
      <c r="Q106" s="30"/>
      <c r="R106" s="31"/>
    </row>
    <row r="107" spans="1:18" x14ac:dyDescent="0.25">
      <c r="G107" s="71"/>
      <c r="N107" s="71"/>
      <c r="O107" s="71"/>
    </row>
    <row r="108" spans="1:18" x14ac:dyDescent="0.25">
      <c r="G108" s="71"/>
      <c r="N108" s="71"/>
      <c r="O108" s="71"/>
    </row>
    <row r="109" spans="1:18" x14ac:dyDescent="0.25">
      <c r="G109" s="71"/>
      <c r="N109" s="71"/>
      <c r="O109" s="71"/>
    </row>
    <row r="110" spans="1:18" x14ac:dyDescent="0.25">
      <c r="N110" s="71"/>
      <c r="O110" s="71"/>
    </row>
    <row r="111" spans="1:18" x14ac:dyDescent="0.25">
      <c r="N111" s="71"/>
      <c r="O111" s="71"/>
    </row>
    <row r="112" spans="1:18" x14ac:dyDescent="0.25">
      <c r="N112" s="71"/>
      <c r="O112" s="71"/>
    </row>
    <row r="113" spans="14:15" x14ac:dyDescent="0.25">
      <c r="N113" s="71"/>
      <c r="O113" s="71"/>
    </row>
    <row r="114" spans="14:15" x14ac:dyDescent="0.25">
      <c r="N114" s="71"/>
      <c r="O114" s="71"/>
    </row>
    <row r="115" spans="14:15" x14ac:dyDescent="0.25">
      <c r="N115" s="71"/>
      <c r="O115" s="71"/>
    </row>
    <row r="116" spans="14:15" x14ac:dyDescent="0.25">
      <c r="N116" s="71"/>
      <c r="O116" s="71"/>
    </row>
    <row r="117" spans="14:15" x14ac:dyDescent="0.25">
      <c r="N117" s="71"/>
      <c r="O117" s="71"/>
    </row>
    <row r="118" spans="14:15" x14ac:dyDescent="0.25">
      <c r="N118" s="71"/>
      <c r="O118" s="71"/>
    </row>
    <row r="119" spans="14:15" x14ac:dyDescent="0.25">
      <c r="N119" s="71"/>
      <c r="O119" s="71"/>
    </row>
    <row r="120" spans="14:15" x14ac:dyDescent="0.25">
      <c r="N120" s="71"/>
      <c r="O120" s="71"/>
    </row>
    <row r="121" spans="14:15" x14ac:dyDescent="0.25">
      <c r="N121" s="71"/>
      <c r="O121" s="71"/>
    </row>
    <row r="122" spans="14:15" x14ac:dyDescent="0.25">
      <c r="N122" s="71"/>
      <c r="O122" s="71"/>
    </row>
    <row r="123" spans="14:15" x14ac:dyDescent="0.25">
      <c r="N123" s="71"/>
      <c r="O123" s="71"/>
    </row>
    <row r="124" spans="14:15" x14ac:dyDescent="0.25">
      <c r="N124" s="71"/>
      <c r="O124" s="71"/>
    </row>
    <row r="125" spans="14:15" x14ac:dyDescent="0.25">
      <c r="N125" s="71"/>
      <c r="O125" s="71"/>
    </row>
  </sheetData>
  <mergeCells count="11">
    <mergeCell ref="P17:Q18"/>
    <mergeCell ref="P33:Q33"/>
    <mergeCell ref="E17:E18"/>
    <mergeCell ref="G17:H18"/>
    <mergeCell ref="I17:J18"/>
    <mergeCell ref="M17:N18"/>
    <mergeCell ref="K17:L18"/>
    <mergeCell ref="G33:H33"/>
    <mergeCell ref="I33:J33"/>
    <mergeCell ref="K33:L33"/>
    <mergeCell ref="M33:N33"/>
  </mergeCells>
  <dataValidations disablePrompts="1" count="2">
    <dataValidation type="list" allowBlank="1" showInputMessage="1" showErrorMessage="1" sqref="P6" xr:uid="{00000000-0002-0000-0000-000000000000}">
      <formula1>$AE$5:$AE$7</formula1>
    </dataValidation>
    <dataValidation type="list" allowBlank="1" showInputMessage="1" showErrorMessage="1" sqref="P7" xr:uid="{00000000-0002-0000-0000-000001000000}">
      <formula1>$AD$5:$AD$6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portrait" horizontalDpi="4294967293" r:id="rId1"/>
  <headerFooter>
    <oddHeader>&amp;CWITHDRAWN</oddHeader>
  </headerFooter>
  <ignoredErrors>
    <ignoredError sqref="B48:B51 B8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nancial" ma:contentTypeID="0x0101007F645D6FBA204A029FECB8BFC6578C39005279853530254253B886E13194843F8A003AA4A7828D8545A79A935680118123460037D67F776BE1D941B4BE43EF7344171C" ma:contentTypeVersion="9" ma:contentTypeDescription="Relates to internal accounting or central expenditure and Records retained for 7 years." ma:contentTypeScope="" ma:versionID="7f4dd2f32c13763e228a71a2759a4419">
  <xsd:schema xmlns:xsd="http://www.w3.org/2001/XMLSchema" xmlns:xs="http://www.w3.org/2001/XMLSchema" xmlns:p="http://schemas.microsoft.com/office/2006/metadata/properties" xmlns:ns1="http://schemas.microsoft.com/sharepoint/v3" xmlns:ns2="b8cb3cbd-ce5c-4a72-9da4-9013f91c5903" xmlns:ns3="aeb8ab6c-1d2d-4d8d-84d8-fff70fa976f0" targetNamespace="http://schemas.microsoft.com/office/2006/metadata/properties" ma:root="true" ma:fieldsID="a7a0493d3b0a71b725462ccaab297a65" ns1:_="" ns2:_="" ns3:_="">
    <xsd:import namespace="http://schemas.microsoft.com/sharepoint/v3"/>
    <xsd:import namespace="b8cb3cbd-ce5c-4a72-9da4-9013f91c5903"/>
    <xsd:import namespace="aeb8ab6c-1d2d-4d8d-84d8-fff70fa976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Comments" minOccurs="0"/>
                <xsd:element ref="ns3:IWPContributor" minOccurs="0"/>
                <xsd:element ref="ns3:IWPFunctionTaxHTField0" minOccurs="0"/>
                <xsd:element ref="ns3:IWPOwnerTaxHTField0" minOccurs="0"/>
                <xsd:element ref="ns3:IWPRightsProtectiveMarkingTaxHTField0" minOccurs="0"/>
                <xsd:element ref="ns3:IWPSubjectTaxHTField0" minOccurs="0"/>
                <xsd:element ref="ns3:IWPSiteTypeTaxHTField0" minOccurs="0"/>
                <xsd:element ref="ns2:TaxCatchAll" minOccurs="0"/>
                <xsd:element ref="ns2:TaxCatchAllLabel" minOccurs="0"/>
                <xsd:element ref="ns3:IWPOrganisationalUnitTaxHTField0" minOccurs="0"/>
                <xsd:element ref="ns1:_vti_ItemDeclaredRec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Description" ma:hidden="true" ma:internalName="Comments">
      <xsd:simpleType>
        <xsd:restriction base="dms:Note">
          <xsd:maxLength value="255"/>
        </xsd:restriction>
      </xsd:simpleType>
    </xsd:element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b3cbd-ce5c-4a72-9da4-9013f91c59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description="" ma:hidden="true" ma:list="{8e932edc-e72e-4286-8da6-cfac7d3aede5}" ma:internalName="TaxCatchAll" ma:showField="CatchAllData" ma:web="aeb8ab6c-1d2d-4d8d-84d8-fff70fa976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description="" ma:hidden="true" ma:list="{8e932edc-e72e-4286-8da6-cfac7d3aede5}" ma:internalName="TaxCatchAllLabel" ma:readOnly="true" ma:showField="CatchAllDataLabel" ma:web="aeb8ab6c-1d2d-4d8d-84d8-fff70fa976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b8ab6c-1d2d-4d8d-84d8-fff70fa976f0" elementFormDefault="qualified">
    <xsd:import namespace="http://schemas.microsoft.com/office/2006/documentManagement/types"/>
    <xsd:import namespace="http://schemas.microsoft.com/office/infopath/2007/PartnerControls"/>
    <xsd:element name="IWPContributor" ma:index="12" nillable="true" ma:displayName="Contributor" ma:hidden="true" ma:list="UserInfo" ma:SharePointGroup="0" ma:internalName="IWPContribut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WPFunctionTaxHTField0" ma:index="13" nillable="true" ma:taxonomy="true" ma:internalName="IWPFunctionTaxHTField0" ma:taxonomyFieldName="IWPFunction" ma:displayName="Function" ma:readOnly="false" ma:fieldId="{15181134-8839-47a9-9a38-d116ffff0106}" ma:taxonomyMulti="true" ma:sspId="fcff89b5-5d6d-4e65-a829-6f4a98dd03af" ma:termSetId="d25a8a8b-cc76-477b-9c8b-292b0e0101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OwnerTaxHTField0" ma:index="15" ma:taxonomy="true" ma:internalName="IWPOwnerTaxHTField0" ma:taxonomyFieldName="IWPOwner" ma:displayName="Owner" ma:default="1;#dfe|a484111e-5b24-4ad9-9778-c536c8c88985" ma:fieldId="{15181134-8839-47a9-9a38-d116ffff0102}" ma:sspId="fcff89b5-5d6d-4e65-a829-6f4a98dd03af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RightsProtectiveMarkingTaxHTField0" ma:index="17" ma:taxonomy="true" ma:internalName="IWPRightsProtectiveMarkingTaxHTField0" ma:taxonomyFieldName="IWPRightsProtectiveMarking" ma:displayName="Rights: Protective Marking" ma:default="2;#Official|0884c477-2e62-47ea-b19c-5af6e91124c5" ma:fieldId="{15181134-8839-47a9-9a38-d116ffff0005}" ma:sspId="fcff89b5-5d6d-4e65-a829-6f4a98dd03af" ma:termSetId="7870c18b-dc34-46a1-adf5-a571f0cac8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SubjectTaxHTField0" ma:index="19" nillable="true" ma:taxonomy="true" ma:internalName="IWPSubjectTaxHTField0" ma:taxonomyFieldName="IWPSubject" ma:displayName="Subject" ma:fieldId="{15181134-8839-47a9-9a38-d116ffff0006}" ma:sspId="fcff89b5-5d6d-4e65-a829-6f4a98dd03af" ma:termSetId="33432453-e88c-4baa-94a6-467fc4fc06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SiteTypeTaxHTField0" ma:index="21" nillable="true" ma:taxonomy="true" ma:internalName="IWPSiteTypeTaxHTField0" ma:taxonomyFieldName="IWPSiteType" ma:displayName="Site Type" ma:fieldId="{15181134-8839-47a9-9a38-d116ffff0103}" ma:sspId="fcff89b5-5d6d-4e65-a829-6f4a98dd03af" ma:termSetId="68f3bd98-4d9d-4839-831a-d4827606df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OrganisationalUnitTaxHTField0" ma:index="25" ma:taxonomy="true" ma:internalName="IWPOrganisationalUnitTaxHTField0" ma:taxonomyFieldName="IWPOrganisationalUnit" ma:displayName="Organisational Unit" ma:default="3;#DfE|cc08a6d4-dfde-4d0f-bd85-069ebcef80d5" ma:fieldId="{15181134-8839-47a9-9a38-d116ffff0201}" ma:sspId="fcff89b5-5d6d-4e65-a829-6f4a98dd03af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fcff89b5-5d6d-4e65-a829-6f4a98dd03af" ContentTypeId="0x0101007F645D6FBA204A029FECB8BFC6578C39005279853530254253B886E13194843F8A003AA4A7828D8545A79A93568011812346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cb3cbd-ce5c-4a72-9da4-9013f91c5903">
      <Value>51</Value>
      <Value>50</Value>
      <Value>2</Value>
    </TaxCatchAll>
    <IWPOwnerTaxHTField0 xmlns="aeb8ab6c-1d2d-4d8d-84d8-fff70fa97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EFA</TermName>
          <TermId xmlns="http://schemas.microsoft.com/office/infopath/2007/PartnerControls">4a323c2c-9aef-47e8-b09b-131faf9bac1c</TermId>
        </TermInfo>
      </Terms>
    </IWPOwnerTaxHTField0>
    <IWPRightsProtectiveMarkingTaxHTField0 xmlns="aeb8ab6c-1d2d-4d8d-84d8-fff70fa97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0884c477-2e62-47ea-b19c-5af6e91124c5</TermId>
        </TermInfo>
      </Terms>
    </IWPRightsProtectiveMarkingTaxHTField0>
    <IWPFunctionTaxHTField0 xmlns="aeb8ab6c-1d2d-4d8d-84d8-fff70fa976f0">
      <Terms xmlns="http://schemas.microsoft.com/office/infopath/2007/PartnerControls"/>
    </IWPFunctionTaxHTField0>
    <IWPSiteTypeTaxHTField0 xmlns="aeb8ab6c-1d2d-4d8d-84d8-fff70fa976f0">
      <Terms xmlns="http://schemas.microsoft.com/office/infopath/2007/PartnerControls"/>
    </IWPSiteTypeTaxHTField0>
    <IWPContributor xmlns="aeb8ab6c-1d2d-4d8d-84d8-fff70fa976f0">
      <UserInfo>
        <DisplayName/>
        <AccountId xsi:nil="true"/>
        <AccountType/>
      </UserInfo>
    </IWPContributor>
    <IWPOrganisationalUnitTaxHTField0 xmlns="aeb8ab6c-1d2d-4d8d-84d8-fff70fa97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EFA</TermName>
          <TermId xmlns="http://schemas.microsoft.com/office/infopath/2007/PartnerControls">f55057f6-e680-4dd8-a168-9494a8b9b0ae</TermId>
        </TermInfo>
      </Terms>
    </IWPOrganisationalUnitTaxHTField0>
    <Comments xmlns="http://schemas.microsoft.com/sharepoint/v3" xsi:nil="true"/>
    <IWPSubjectTaxHTField0 xmlns="aeb8ab6c-1d2d-4d8d-84d8-fff70fa976f0">
      <Terms xmlns="http://schemas.microsoft.com/office/infopath/2007/PartnerControls"/>
    </IWPSubjectTaxHTField0>
    <_dlc_DocId xmlns="b8cb3cbd-ce5c-4a72-9da4-9013f91c5903">C2HUUFTHRAUH-9-10852</_dlc_DocId>
    <_dlc_DocIdUrl xmlns="b8cb3cbd-ce5c-4a72-9da4-9013f91c5903">
      <Url>http://workplaces/sites/ey/_layouts/DocIdRedir.aspx?ID=C2HUUFTHRAUH-9-10852</Url>
      <Description>C2HUUFTHRAUH-9-10852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56AE64-0369-4710-8506-04416C8FC23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C005984-00B8-45A4-ABD4-BF9B02669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cb3cbd-ce5c-4a72-9da4-9013f91c5903"/>
    <ds:schemaRef ds:uri="aeb8ab6c-1d2d-4d8d-84d8-fff70fa97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64E08E-66D1-4697-8D40-EFB6E4DAA21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F52FEE4-417C-4776-8C69-0D5223EC0A8E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sharepoint/v3"/>
    <ds:schemaRef ds:uri="http://purl.org/dc/dcmitype/"/>
    <ds:schemaRef ds:uri="http://schemas.microsoft.com/office/infopath/2007/PartnerControls"/>
    <ds:schemaRef ds:uri="http://schemas.microsoft.com/office/2006/metadata/properties"/>
    <ds:schemaRef ds:uri="aeb8ab6c-1d2d-4d8d-84d8-fff70fa976f0"/>
    <ds:schemaRef ds:uri="b8cb3cbd-ce5c-4a72-9da4-9013f91c5903"/>
  </ds:schemaRefs>
</ds:datastoreItem>
</file>

<file path=customXml/itemProps5.xml><?xml version="1.0" encoding="utf-8"?>
<ds:datastoreItem xmlns:ds="http://schemas.openxmlformats.org/officeDocument/2006/customXml" ds:itemID="{C1272514-9ED8-43A9-9F61-9A78A5681F47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16A53236-807C-451E-96FA-C7E8CFD283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EY Capital Appendix A</vt:lpstr>
      <vt:lpstr>'EY Capital Appendix A'!Print_Area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[WITHDRAWN] EYCF Form C Appendix 1</dc:title>
  <dc:creator>Education and Skills Funding Agency</dc:creator>
  <cp:lastModifiedBy>DEAKIN, Daniel</cp:lastModifiedBy>
  <cp:lastPrinted>2016-06-01T23:27:35Z</cp:lastPrinted>
  <dcterms:created xsi:type="dcterms:W3CDTF">2009-05-14T16:13:07Z</dcterms:created>
  <dcterms:modified xsi:type="dcterms:W3CDTF">2024-10-21T13:49:11Z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WPOrganisationalUnit">
    <vt:lpwstr>51;#EFA|f55057f6-e680-4dd8-a168-9494a8b9b0ae</vt:lpwstr>
  </property>
  <property fmtid="{D5CDD505-2E9C-101B-9397-08002B2CF9AE}" pid="3" name="IWPRightsProtectiveMarking">
    <vt:lpwstr>2;#Official|0884c477-2e62-47ea-b19c-5af6e91124c5</vt:lpwstr>
  </property>
  <property fmtid="{D5CDD505-2E9C-101B-9397-08002B2CF9AE}" pid="4" name="IWPOwner">
    <vt:lpwstr>50;#EFA|4a323c2c-9aef-47e8-b09b-131faf9bac1c</vt:lpwstr>
  </property>
  <property fmtid="{D5CDD505-2E9C-101B-9397-08002B2CF9AE}" pid="5" name="ContentTypeId">
    <vt:lpwstr>0x0101007F645D6FBA204A029FECB8BFC6578C39005279853530254253B886E13194843F8A003AA4A7828D8545A79A935680118123460037D67F776BE1D941B4BE43EF7344171C</vt:lpwstr>
  </property>
  <property fmtid="{D5CDD505-2E9C-101B-9397-08002B2CF9AE}" pid="6" name="IWPSiteType">
    <vt:lpwstr/>
  </property>
  <property fmtid="{D5CDD505-2E9C-101B-9397-08002B2CF9AE}" pid="7" name="IWPSubject">
    <vt:lpwstr/>
  </property>
  <property fmtid="{D5CDD505-2E9C-101B-9397-08002B2CF9AE}" pid="8" name="IWPFunction">
    <vt:lpwstr/>
  </property>
  <property fmtid="{D5CDD505-2E9C-101B-9397-08002B2CF9AE}" pid="9" name="_dlc_DocIdItemGuid">
    <vt:lpwstr>dc7bd026-7e6c-46bb-a257-76a9adf27adf</vt:lpwstr>
  </property>
</Properties>
</file>