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phecloud-my.sharepoint.com/personal/chandrien_demel_ukhsa_gov_uk/Documents/Work Files/Transparancy/2023/9 Sep/Revised/"/>
    </mc:Choice>
  </mc:AlternateContent>
  <xr:revisionPtr revIDLastSave="45" documentId="8_{230055D3-B08E-44EB-A7B3-E91E26641C57}" xr6:coauthVersionLast="47" xr6:coauthVersionMax="47" xr10:uidLastSave="{5C775AF6-99EE-4D03-8F5C-37D3B8318C40}"/>
  <bookViews>
    <workbookView xWindow="-120" yWindow="-120" windowWidth="29040" windowHeight="15840" xr2:uid="{00000000-000D-0000-FFFF-FFFF00000000}"/>
  </bookViews>
  <sheets>
    <sheet name="Report" sheetId="7"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 i="7" l="1"/>
</calcChain>
</file>

<file path=xl/sharedStrings.xml><?xml version="1.0" encoding="utf-8"?>
<sst xmlns="http://schemas.openxmlformats.org/spreadsheetml/2006/main" count="2418" uniqueCount="905">
  <si>
    <t>UKHSA Transparency Report</t>
  </si>
  <si>
    <t>Invoice No</t>
  </si>
  <si>
    <t>Invoice Entered Date</t>
  </si>
  <si>
    <t>Invoice Date</t>
  </si>
  <si>
    <t>Payment Date</t>
  </si>
  <si>
    <t>Subjective Level 4</t>
  </si>
  <si>
    <t>GL Account Code</t>
  </si>
  <si>
    <t>GL Account Description</t>
  </si>
  <si>
    <t>Cost Center Number</t>
  </si>
  <si>
    <t>Invoice Number</t>
  </si>
  <si>
    <t>PO Number</t>
  </si>
  <si>
    <t>PO Description</t>
  </si>
  <si>
    <t>Supplier Number</t>
  </si>
  <si>
    <t>Supplier Name</t>
  </si>
  <si>
    <t>Supplier Vendor Type</t>
  </si>
  <si>
    <t>Payment Status Flag</t>
  </si>
  <si>
    <t>AP Transaction Type</t>
  </si>
  <si>
    <t>Invoice Amount</t>
  </si>
  <si>
    <t>FINAL Description</t>
  </si>
  <si>
    <t>00.4069</t>
  </si>
  <si>
    <t>IT</t>
  </si>
  <si>
    <t>IT Licences_61615</t>
  </si>
  <si>
    <t>R201</t>
  </si>
  <si>
    <t>P5073792</t>
  </si>
  <si>
    <t>QAT Non Functional Testing – Extension of Services</t>
  </si>
  <si>
    <t>S04582</t>
  </si>
  <si>
    <t>CAPACITAS LTD</t>
  </si>
  <si>
    <t>VENDOR</t>
  </si>
  <si>
    <t>Y</t>
  </si>
  <si>
    <t>STANDARD</t>
  </si>
  <si>
    <t>QAT Non Functional Testing</t>
  </si>
  <si>
    <t>00.4070</t>
  </si>
  <si>
    <t>P5073017</t>
  </si>
  <si>
    <t>Review and assess all workloads and activities running on Halo, cataloguing them based on expected future usage forming the foundation of a future service support model. The Atamis number is C189080</t>
  </si>
  <si>
    <t>Review and assess all workloads and activities running on Halo</t>
  </si>
  <si>
    <t>0000004902</t>
  </si>
  <si>
    <t>Specialist Services</t>
  </si>
  <si>
    <t>Other Subcontracted Services_54345</t>
  </si>
  <si>
    <t>N399</t>
  </si>
  <si>
    <t>PO555591</t>
  </si>
  <si>
    <t>UKBC - PHE Framework - Call Off Contract</t>
  </si>
  <si>
    <t>S03929</t>
  </si>
  <si>
    <t>UK BIOCENTRE LTD</t>
  </si>
  <si>
    <t>Lab services</t>
  </si>
  <si>
    <t>00103935</t>
  </si>
  <si>
    <t>Property Services</t>
  </si>
  <si>
    <t>Security Costs_68110</t>
  </si>
  <si>
    <t>N407</t>
  </si>
  <si>
    <t>P5066672</t>
  </si>
  <si>
    <t>Provision of core CSOC service by NCC</t>
  </si>
  <si>
    <t>154611</t>
  </si>
  <si>
    <t>NCC GROUP SECURITY SERVICES LIMITED</t>
  </si>
  <si>
    <t>Security guard services</t>
  </si>
  <si>
    <t>00103936</t>
  </si>
  <si>
    <t>00103960</t>
  </si>
  <si>
    <t>P5039794</t>
  </si>
  <si>
    <t>D&amp;T10573: CISO Penetration Testing Provision 2022-24</t>
  </si>
  <si>
    <t>Management support services</t>
  </si>
  <si>
    <t>01287939152/98871179</t>
  </si>
  <si>
    <t>Telecoms</t>
  </si>
  <si>
    <t>Mobile Phone Charges_62115</t>
  </si>
  <si>
    <t>AFF1</t>
  </si>
  <si>
    <t>130631</t>
  </si>
  <si>
    <t>EE LTD - ORANGE PCS</t>
  </si>
  <si>
    <t>Cellular telephone services</t>
  </si>
  <si>
    <t>0779115</t>
  </si>
  <si>
    <t>Storage Costs_68115</t>
  </si>
  <si>
    <t>Q419</t>
  </si>
  <si>
    <t>P5066826</t>
  </si>
  <si>
    <t>The Provision of Logistics and Warehousing. Contract C44690 (BJT LOG074)</t>
  </si>
  <si>
    <t>S04990</t>
  </si>
  <si>
    <t>IRON MOUNTAIN UK PLC</t>
  </si>
  <si>
    <t>Specialized warehousing and storage</t>
  </si>
  <si>
    <t>10002403</t>
  </si>
  <si>
    <t>JLX0</t>
  </si>
  <si>
    <t>P5073564</t>
  </si>
  <si>
    <t>Building 001 DSTL 2023-2024 Q1 Service Charge (SVC)</t>
  </si>
  <si>
    <t>114780</t>
  </si>
  <si>
    <t>DSTL</t>
  </si>
  <si>
    <t>PUBLIC SECTOR COMPANIES</t>
  </si>
  <si>
    <t>10002404</t>
  </si>
  <si>
    <t>P5073562</t>
  </si>
  <si>
    <t>Building 001 DSTL 2023-2024 Q1 Utilities</t>
  </si>
  <si>
    <t>10005650</t>
  </si>
  <si>
    <t>Contribution to Nursery Costs_54305</t>
  </si>
  <si>
    <t>JSC2</t>
  </si>
  <si>
    <t>100560</t>
  </si>
  <si>
    <t>BRIGHT HORIZONS FAMILY SOLUTIONS LIMITED</t>
  </si>
  <si>
    <t>Staff Childcare</t>
  </si>
  <si>
    <t>1001056736</t>
  </si>
  <si>
    <t>R126</t>
  </si>
  <si>
    <t>P5063637</t>
  </si>
  <si>
    <t>DAS Group - Data Operations - Variation to Platform and Data Engineering Development Partner Lot A and Lot B - (RDEL) - 25 heads included in Call of contract ref D&amp;T10070 for period 1/4/23-30/9/23 as per BJT ref AB-1583 - Atamis ID C76476</t>
  </si>
  <si>
    <t>144818</t>
  </si>
  <si>
    <t>BAE SYSTEMS APPLIED INTELLIGENCE LTD</t>
  </si>
  <si>
    <t>10051620</t>
  </si>
  <si>
    <t>P5071390</t>
  </si>
  <si>
    <t>P5071390 Uplift to cover up until March 2024, Storage, Logistics and distribution of LFDs</t>
  </si>
  <si>
    <t>S06551</t>
  </si>
  <si>
    <t>WINCANTON HOLDINGS LIMITED</t>
  </si>
  <si>
    <t>10052262</t>
  </si>
  <si>
    <t>Request to uplift the current Wincanton PO (P5071390) by the newly agreed BJT figure of £1,332,200.</t>
  </si>
  <si>
    <t>11047RL</t>
  </si>
  <si>
    <t>Laboratory Consumables</t>
  </si>
  <si>
    <t>Other laboratory Consumables_41135</t>
  </si>
  <si>
    <t>P5066332</t>
  </si>
  <si>
    <t>Central Consumables 2023/24For Brants Bridge &amp; Plymouth Lighthouse by arrangement</t>
  </si>
  <si>
    <t>103300</t>
  </si>
  <si>
    <t>LIFE TECHNOLOGIES LIMITED</t>
  </si>
  <si>
    <t>Laboratory supplies and fixtures</t>
  </si>
  <si>
    <t>130068398</t>
  </si>
  <si>
    <t>Laboratory Equipment</t>
  </si>
  <si>
    <t>Laboratory: Leases_44110</t>
  </si>
  <si>
    <t>P5067752</t>
  </si>
  <si>
    <t>Glasgow main contract decommissioning</t>
  </si>
  <si>
    <t>129750</t>
  </si>
  <si>
    <t>UNIVERSITY OF GLASGOW</t>
  </si>
  <si>
    <t>Lease and rental of property or building</t>
  </si>
  <si>
    <t>1563063</t>
  </si>
  <si>
    <t>Kits: Serology_41110</t>
  </si>
  <si>
    <t>BVY1</t>
  </si>
  <si>
    <t>P5075309</t>
  </si>
  <si>
    <t>West of England Pathology Project Monthly Payment Schedule - July 2023 - September 2023</t>
  </si>
  <si>
    <t>110740</t>
  </si>
  <si>
    <t>BECKMAN COULTER UK LTD</t>
  </si>
  <si>
    <t>Immunology or serology test kits or supplies</t>
  </si>
  <si>
    <t>1563068</t>
  </si>
  <si>
    <t>West of England Pathology Project Monthly Payment Schedule - April 2023 - June 2023</t>
  </si>
  <si>
    <t>1563069</t>
  </si>
  <si>
    <t>1563070</t>
  </si>
  <si>
    <t>1563071</t>
  </si>
  <si>
    <t>1563404</t>
  </si>
  <si>
    <t>1915510000/000016471745</t>
  </si>
  <si>
    <t>Accommodation</t>
  </si>
  <si>
    <t>Utilities Electricity_66410</t>
  </si>
  <si>
    <t>GGM1</t>
  </si>
  <si>
    <t>131149</t>
  </si>
  <si>
    <t>EDF ENERGY LIMITED</t>
  </si>
  <si>
    <t>Electric utilities</t>
  </si>
  <si>
    <t>2020825989</t>
  </si>
  <si>
    <t>Minor Computer Software_61605</t>
  </si>
  <si>
    <t>R205</t>
  </si>
  <si>
    <t>P5073204</t>
  </si>
  <si>
    <t>Future of Health Improvement Programme – UK Heath Security Agency (UKHSA) Office 365 Migration Services</t>
  </si>
  <si>
    <t>138972</t>
  </si>
  <si>
    <t>MICROSOFT LIMITED</t>
  </si>
  <si>
    <t>Operating environment software</t>
  </si>
  <si>
    <t>2020825991</t>
  </si>
  <si>
    <t>Software Maint &amp; Support Costs_61610</t>
  </si>
  <si>
    <t>R202</t>
  </si>
  <si>
    <t>P5072779</t>
  </si>
  <si>
    <t>Vaccine Task Force Data Migration work from BEIS to UKHSA</t>
  </si>
  <si>
    <t>Information Technology Service Delivery</t>
  </si>
  <si>
    <t>2100699047</t>
  </si>
  <si>
    <t>SCW1</t>
  </si>
  <si>
    <t>P5071698</t>
  </si>
  <si>
    <t>Service Support Renewals - C188848</t>
  </si>
  <si>
    <t>104850</t>
  </si>
  <si>
    <t>INSIGHT DIRECT (UK) LIMITED</t>
  </si>
  <si>
    <t>23-1149</t>
  </si>
  <si>
    <t>Business Development</t>
  </si>
  <si>
    <t>Advertising (Non staff related)_64105</t>
  </si>
  <si>
    <t>VEA6</t>
  </si>
  <si>
    <t>P5043820</t>
  </si>
  <si>
    <t>National Pandemic Flu Service (NPFS) Managed Contact Centre Services - 18/1/22 to 18/1/24</t>
  </si>
  <si>
    <t>200275</t>
  </si>
  <si>
    <t>HINDUJA GLOBAL SOLUTION UK LIMITED</t>
  </si>
  <si>
    <t>0</t>
  </si>
  <si>
    <t>Outsourced contact centre services</t>
  </si>
  <si>
    <t>23-1207</t>
  </si>
  <si>
    <t>Other Outsourced Services_54360</t>
  </si>
  <si>
    <t>Q452</t>
  </si>
  <si>
    <t>P5071465</t>
  </si>
  <si>
    <t>Uplift to HGS COVID Purchase Order: P5071465 for FY23-24</t>
  </si>
  <si>
    <t>2331103218</t>
  </si>
  <si>
    <t>Molecular Reagents_41130</t>
  </si>
  <si>
    <t>BPY1</t>
  </si>
  <si>
    <t>P5079049</t>
  </si>
  <si>
    <t>MAGPIX Performance Verification Kit, 25 Uses, IVD</t>
  </si>
  <si>
    <t>103090</t>
  </si>
  <si>
    <t>DIASORIN LIMITED</t>
  </si>
  <si>
    <t>Microbiology or bacteriology reagents or solutions or stains</t>
  </si>
  <si>
    <t>2369920</t>
  </si>
  <si>
    <t>Kits: General_41120</t>
  </si>
  <si>
    <t>P5056402</t>
  </si>
  <si>
    <t>Panther Fusion AdV/hMPV/RV Assay Cartridge (96 tests) - BRISTOL, CAMBRIDGE OR BIRMINGHAM ONLY</t>
  </si>
  <si>
    <t>146220</t>
  </si>
  <si>
    <t>HOLOGIC LTD</t>
  </si>
  <si>
    <t>Manual test kits and quality controls and calibrators and standards</t>
  </si>
  <si>
    <t>2370295</t>
  </si>
  <si>
    <t>P5067301</t>
  </si>
  <si>
    <t>Azure Consumption: Apr 2023 to Mar 2024</t>
  </si>
  <si>
    <t>109980</t>
  </si>
  <si>
    <t>TRUSTMARQUE SOLUTIONS LTD</t>
  </si>
  <si>
    <t>2370296</t>
  </si>
  <si>
    <t>PO556350</t>
  </si>
  <si>
    <t>Trustmarque Microsoft Licensing Renewal and Azure Cloud consumption costs for 12 monthsCurrent PO 556350 to be uplifted by the value of £</t>
  </si>
  <si>
    <t>2371371</t>
  </si>
  <si>
    <t>P5059294</t>
  </si>
  <si>
    <t>APTIMA COMBO 2 ASSAY PANTHER 250 TEST KIT - BRISTOL, CAMBRIDGE OR BIRMINGHAM ONLY</t>
  </si>
  <si>
    <t>2372028</t>
  </si>
  <si>
    <t>P5061176</t>
  </si>
  <si>
    <t>2372172</t>
  </si>
  <si>
    <t>P5061127</t>
  </si>
  <si>
    <t>2382457</t>
  </si>
  <si>
    <t>BFB1</t>
  </si>
  <si>
    <t>P5078077</t>
  </si>
  <si>
    <t>APTIMA MULTITEST SWAB SPECIMEN COLLECTION KIT (BOX OF 50) - BRISTOL, CAMBRIDGE OR BIRMINGHAM ONLY</t>
  </si>
  <si>
    <t>2382458</t>
  </si>
  <si>
    <t>P5078130</t>
  </si>
  <si>
    <t>2383674</t>
  </si>
  <si>
    <t>P5079854</t>
  </si>
  <si>
    <t>KIT, SARS/FLU A/B/RSV REAGENT CARTRIDGES, 96-TEST, FUSION, IVD (ASSAY AND CONTROLS) - BRISTOL, CAMBRIDGE OR BIRMINGHAM ONLY</t>
  </si>
  <si>
    <t>2600110385889</t>
  </si>
  <si>
    <t>P5073797</t>
  </si>
  <si>
    <t>Extension of QAT Functional Testing Services effective end to end integration testing of the various elements of the critical UKHSA solutions based on the current contract for services with the supplier.</t>
  </si>
  <si>
    <t>S04899</t>
  </si>
  <si>
    <t>CAPGEMINI UK PLC</t>
  </si>
  <si>
    <t>2867019</t>
  </si>
  <si>
    <t>N408</t>
  </si>
  <si>
    <t>P5064471</t>
  </si>
  <si>
    <t>DAS Group - Data Operations - Managed Service PSR1TQ00000495 - EDAP Data Operations Programme - Atamis ref: C70860</t>
  </si>
  <si>
    <t>161674</t>
  </si>
  <si>
    <t>ALEXANDER MANN SOLUTIONS LIMITED</t>
  </si>
  <si>
    <t>IRC_JOB_AGENCY</t>
  </si>
  <si>
    <t>Outsourced Statement of Work</t>
  </si>
  <si>
    <t>2871497</t>
  </si>
  <si>
    <t>2880376</t>
  </si>
  <si>
    <t>2915510000/000016472692</t>
  </si>
  <si>
    <t>LVZ1</t>
  </si>
  <si>
    <t>3003625399</t>
  </si>
  <si>
    <t>R243</t>
  </si>
  <si>
    <t>P5067668</t>
  </si>
  <si>
    <t>Test Supply Chain Solution (Oracle SCM)1st April 2023 to 30 November 2023</t>
  </si>
  <si>
    <t>119580</t>
  </si>
  <si>
    <t>ACCENTURE (UK) LIMITED</t>
  </si>
  <si>
    <t>3010052874</t>
  </si>
  <si>
    <t>P5033818</t>
  </si>
  <si>
    <t>Agreed Stranded Costs to date for the the decommissioning of ICHNE in Newcastle and Gateshead.</t>
  </si>
  <si>
    <t>126270</t>
  </si>
  <si>
    <t>NEWCASTLE UPON TYNE HOSPITALS NHS TRUST</t>
  </si>
  <si>
    <t>NHS</t>
  </si>
  <si>
    <t>3124000035</t>
  </si>
  <si>
    <t>VEA5</t>
  </si>
  <si>
    <t>P5071433</t>
  </si>
  <si>
    <t>23/24 Storage &amp; distribution contract management - EPRR</t>
  </si>
  <si>
    <t>159481</t>
  </si>
  <si>
    <t>SUPPLY CHAIN COORDINATION LIMITED</t>
  </si>
  <si>
    <t>3124000040</t>
  </si>
  <si>
    <t>23/24 Storage &amp; distribution contract management - Pan Flu</t>
  </si>
  <si>
    <t>359695</t>
  </si>
  <si>
    <t>P5077571</t>
  </si>
  <si>
    <t>PA-220 Lab Unit Renewal Service Bundle (Threat Prevention, DNS, Advanced URL Filtering, GlobalProtect, WildFire, SD-WAN, Standard Support) / Serial #: 12801051751</t>
  </si>
  <si>
    <t>147476</t>
  </si>
  <si>
    <t>ADEPT TECHNOLOGY GROUP PLC</t>
  </si>
  <si>
    <t>40114940</t>
  </si>
  <si>
    <t>JMM0</t>
  </si>
  <si>
    <t>P5060871</t>
  </si>
  <si>
    <t>Collaboration regarding Clinical Trial - Hampshire Hospitals NHS Trust</t>
  </si>
  <si>
    <t>150696</t>
  </si>
  <si>
    <t>HAMPSHIRE HOSPITALS NHS FOUNDATION TRUST</t>
  </si>
  <si>
    <t>4035054</t>
  </si>
  <si>
    <t>P5071508</t>
  </si>
  <si>
    <t>Uplift to Vodafone Purchase Order: P5071508 for FY23-24</t>
  </si>
  <si>
    <t>102610</t>
  </si>
  <si>
    <t>VODAFONE LIMITED</t>
  </si>
  <si>
    <t>4036075</t>
  </si>
  <si>
    <t>432000080</t>
  </si>
  <si>
    <t>Consultancy Fees_54110</t>
  </si>
  <si>
    <t>JUT1</t>
  </si>
  <si>
    <t>P5073239</t>
  </si>
  <si>
    <t>Provision of services for the Insight Team (2 members) July 23 to September 23 C72582.</t>
  </si>
  <si>
    <t>156598</t>
  </si>
  <si>
    <t>NIGEL FRANK INTERNATIONAL</t>
  </si>
  <si>
    <t>Management and Business Professionals and Administrative Services</t>
  </si>
  <si>
    <t>460090031</t>
  </si>
  <si>
    <t>N397</t>
  </si>
  <si>
    <t>P5004563</t>
  </si>
  <si>
    <t>D&amp;T10327 V-03913 Renewal Oracle True Up Licences</t>
  </si>
  <si>
    <t>101700</t>
  </si>
  <si>
    <t>ORACLE CORPORATION UK LTD</t>
  </si>
  <si>
    <t>PRIVATE SECTOR COMPANIES</t>
  </si>
  <si>
    <t>460096068</t>
  </si>
  <si>
    <t>R204</t>
  </si>
  <si>
    <t>P5012836</t>
  </si>
  <si>
    <t>Oracle Enterprise Edition OIC license and PaaS and IaaS Universal Credits</t>
  </si>
  <si>
    <t>5000000249</t>
  </si>
  <si>
    <t>Other Professional fees_54115</t>
  </si>
  <si>
    <t>PLD1</t>
  </si>
  <si>
    <t>P5077409</t>
  </si>
  <si>
    <t>150745</t>
  </si>
  <si>
    <t>NHS BUSINESS SERVICES AUTHORITY</t>
  </si>
  <si>
    <t>5000000250</t>
  </si>
  <si>
    <t>5000000251</t>
  </si>
  <si>
    <t>5000000253</t>
  </si>
  <si>
    <t>5036054</t>
  </si>
  <si>
    <t>P5015313</t>
  </si>
  <si>
    <t>National Pandemic Flu Service (NPFS) Resource costs (implementation, dormancy &amp; testing) 1Apr22 - 31Mar29</t>
  </si>
  <si>
    <t>5050000003088</t>
  </si>
  <si>
    <t>Planned Maintenance (Mechanical &amp; Electrical) _68428</t>
  </si>
  <si>
    <t>P5063994</t>
  </si>
  <si>
    <t>Provision of Hard Services at Chilton 1 April 2023 - 31 March 2024.</t>
  </si>
  <si>
    <t>158341</t>
  </si>
  <si>
    <t>CBRE MANAGED SERVICES LIMITED</t>
  </si>
  <si>
    <t>Building maintenance service</t>
  </si>
  <si>
    <t>5050000003090</t>
  </si>
  <si>
    <t>Sub-contracted Facilities Mgnt_68140</t>
  </si>
  <si>
    <t>P5058589</t>
  </si>
  <si>
    <t>CBRE- C52206- Provision of Hard Services at UKHSA Colindale 01/04/2023 to 31/03/2024 in the sum of £993,866.80+ VAT</t>
  </si>
  <si>
    <t>5050000003096</t>
  </si>
  <si>
    <t>Internal Buildings Planned Maintenance_68426</t>
  </si>
  <si>
    <t>P5065972</t>
  </si>
  <si>
    <t>Plantroom Floor Prep. Webquote 1359328 refers.</t>
  </si>
  <si>
    <t>533203</t>
  </si>
  <si>
    <t>Legal Fees_54105</t>
  </si>
  <si>
    <t>Q396</t>
  </si>
  <si>
    <t>P5046353</t>
  </si>
  <si>
    <t>GLD Sante Fe Trial Costs</t>
  </si>
  <si>
    <t>137384</t>
  </si>
  <si>
    <t>GOVERNMENT LEGAL DEPARTMENT</t>
  </si>
  <si>
    <t>Legal services</t>
  </si>
  <si>
    <t>579362</t>
  </si>
  <si>
    <t>Sub-contracted NPIS_54325</t>
  </si>
  <si>
    <t>MLA7</t>
  </si>
  <si>
    <t>P5077123</t>
  </si>
  <si>
    <t>NPIS Services to UKHSA from Cardiff &amp; Vale University Local Health Board for period Q1 Apr - Jun 2023</t>
  </si>
  <si>
    <t>131523</t>
  </si>
  <si>
    <t>CARDIFF &amp; VALE UNIVERSITY LOCAL HEALTH BOARD</t>
  </si>
  <si>
    <t>5809232102</t>
  </si>
  <si>
    <t>P5068338</t>
  </si>
  <si>
    <t>DAS Group - Data Operations - EDAP Programme - IBM Managed service as per Atamis ref C58773 and Variation Note 28</t>
  </si>
  <si>
    <t>124160</t>
  </si>
  <si>
    <t>IBM UNITED KINGDOM LIMITED</t>
  </si>
  <si>
    <t>588</t>
  </si>
  <si>
    <t>P5028571</t>
  </si>
  <si>
    <t>2T - CISO Security Risk Assurance Management Service. uplift to existing PO 5028571</t>
  </si>
  <si>
    <t>S03981</t>
  </si>
  <si>
    <t>2T SECURITY LIMITED</t>
  </si>
  <si>
    <t>2T - CISO Security Risk Assurance Management Service.</t>
  </si>
  <si>
    <t>590</t>
  </si>
  <si>
    <t>2T - CISO Security Risk Assurance Management Service 31/01/2023 - 31/03/2023</t>
  </si>
  <si>
    <t>6072</t>
  </si>
  <si>
    <t>Travel &amp; Subsistence</t>
  </si>
  <si>
    <t>Travel &amp; Subsistence_31105</t>
  </si>
  <si>
    <t>149019</t>
  </si>
  <si>
    <t>CORPORATE TRAVEL MANAGEMENT (NORTH) LIMITED</t>
  </si>
  <si>
    <t>Travel facilitation</t>
  </si>
  <si>
    <t>6419522RI</t>
  </si>
  <si>
    <t>SOL0</t>
  </si>
  <si>
    <t>P5077044</t>
  </si>
  <si>
    <t>SPA: C192948 provision of QuantStudio 5 PCR system for EPHI’</t>
  </si>
  <si>
    <t>6571788591</t>
  </si>
  <si>
    <t>JLN2</t>
  </si>
  <si>
    <t>P5058767</t>
  </si>
  <si>
    <t>ANTI-SARS-COV-2 S ELECSYS E2G 300</t>
  </si>
  <si>
    <t>100570</t>
  </si>
  <si>
    <t>ROCHE DIAGNOSTICS LIMITED</t>
  </si>
  <si>
    <t>7021488683</t>
  </si>
  <si>
    <t>Kits: Bacteriology_41105</t>
  </si>
  <si>
    <t>FFD3</t>
  </si>
  <si>
    <t>P5077301</t>
  </si>
  <si>
    <t>NXTR&amp;#174; XT DNA SMP Prep Kit (96 SMP)</t>
  </si>
  <si>
    <t>149675</t>
  </si>
  <si>
    <t>ILLUMINA CAMBRIDGE LTD</t>
  </si>
  <si>
    <t>Microbiology or bacteriology test kits or supplies</t>
  </si>
  <si>
    <t>7021490282</t>
  </si>
  <si>
    <t>PSL5</t>
  </si>
  <si>
    <t>P5077977</t>
  </si>
  <si>
    <t>ILMN DNA LP (M)Tag (96 Spl, IPB)</t>
  </si>
  <si>
    <t>7021492080</t>
  </si>
  <si>
    <t>P5078484</t>
  </si>
  <si>
    <t>NextSeq&amp;#8482;1000/2000 P2 Reagents(200Cycles)</t>
  </si>
  <si>
    <t>7021492081</t>
  </si>
  <si>
    <t>P5078483</t>
  </si>
  <si>
    <t>7021501384</t>
  </si>
  <si>
    <t>BFB7</t>
  </si>
  <si>
    <t>P5080102</t>
  </si>
  <si>
    <t>MiSeq&amp;#174; Reagent Kit v2 (300 cycle)</t>
  </si>
  <si>
    <t>7021502059</t>
  </si>
  <si>
    <t>P5080314</t>
  </si>
  <si>
    <t>7021504472</t>
  </si>
  <si>
    <t>P5079908</t>
  </si>
  <si>
    <t>7021505567</t>
  </si>
  <si>
    <t>PSL2</t>
  </si>
  <si>
    <t>P5080477</t>
  </si>
  <si>
    <t>73340</t>
  </si>
  <si>
    <t>P5077121</t>
  </si>
  <si>
    <t>NPIS Services to UKHSA from Sandwell &amp; West Birmingham Hospitals for Q1 Apr - Jun 2023</t>
  </si>
  <si>
    <t>131060</t>
  </si>
  <si>
    <t>SANDWELL &amp; WEST BIRMINGHAM HOSPITALS NHS TRUST</t>
  </si>
  <si>
    <t>7408000683</t>
  </si>
  <si>
    <t>Agency and Secondments</t>
  </si>
  <si>
    <t>Agency Pay_26205</t>
  </si>
  <si>
    <t>R247</t>
  </si>
  <si>
    <t>P5074501</t>
  </si>
  <si>
    <t>200050</t>
  </si>
  <si>
    <t>NHS HAMPSHIRE, SOUTHAMPTON &amp; ISLE OF WIGHT CCG</t>
  </si>
  <si>
    <t>Temporary clerical or administrative assistance</t>
  </si>
  <si>
    <t>8003831877</t>
  </si>
  <si>
    <t>P5062877</t>
  </si>
  <si>
    <t>SOW07A - 11/04/2023 to 7/07/2013</t>
  </si>
  <si>
    <t>S04923</t>
  </si>
  <si>
    <t>DELOITTE</t>
  </si>
  <si>
    <t>8003928020</t>
  </si>
  <si>
    <t>R154</t>
  </si>
  <si>
    <t>P5077541</t>
  </si>
  <si>
    <t>SOW8 - UR and TA team.</t>
  </si>
  <si>
    <t>8003954154</t>
  </si>
  <si>
    <t>P5075353</t>
  </si>
  <si>
    <t>SOW 8A - Platform Governance Dev Ops. 17/07/2023 until 29/09/2023.</t>
  </si>
  <si>
    <t>8003954155</t>
  </si>
  <si>
    <t>P5077539</t>
  </si>
  <si>
    <t>SOW 9 - e-NOIDS cyber security. 26/06/23 to 26/10/23.</t>
  </si>
  <si>
    <t>8003954169</t>
  </si>
  <si>
    <t>P5069909</t>
  </si>
  <si>
    <t>Test Supply Chain Organisation Management and Order Capture (through Salesforce)1st April 2023 to 30 November 2023</t>
  </si>
  <si>
    <t>804672</t>
  </si>
  <si>
    <t>Laboratory Services</t>
  </si>
  <si>
    <t>Subcontracted Laboratory Tests_47225</t>
  </si>
  <si>
    <t>Q455</t>
  </si>
  <si>
    <t>P5075995</t>
  </si>
  <si>
    <t>Provision of Large Scale Covid-19 Sequencing Research (GRL ref L22-0266, Atamis ref C75107)CONTRACT EXTENSION (JUNE TO MARCH 2024 C75107-2) An addition to P5075995 for £3mil, making the full WSI/ GENOME Research Full Contract £3.75Mil</t>
  </si>
  <si>
    <t>148250</t>
  </si>
  <si>
    <t>GENOME RESEARCH LIMITED</t>
  </si>
  <si>
    <t>Whole Genome Sequencing Services</t>
  </si>
  <si>
    <t>82610199332</t>
  </si>
  <si>
    <t>P5058339</t>
  </si>
  <si>
    <t>G4S- Security Services April 2023-March 2024 Colindale- Baseline Cost</t>
  </si>
  <si>
    <t>131625</t>
  </si>
  <si>
    <t>G4S</t>
  </si>
  <si>
    <t>82610199334</t>
  </si>
  <si>
    <t>JSC5</t>
  </si>
  <si>
    <t>P5054500</t>
  </si>
  <si>
    <t>G4S Security Services April 2023-March 2024 Porton Additional Services Cost (MR) 08/02/2023</t>
  </si>
  <si>
    <t>861</t>
  </si>
  <si>
    <t>VEA1</t>
  </si>
  <si>
    <t>P5065541</t>
  </si>
  <si>
    <t>Polio Environmental Surveillance for Poliovirus and Polio incident response Atamis number C118872</t>
  </si>
  <si>
    <t>117890</t>
  </si>
  <si>
    <t>MEDICINES &amp; HEALTHCARE PRODUCTS REGULATORY AGENCY</t>
  </si>
  <si>
    <t>9000683</t>
  </si>
  <si>
    <t>R230</t>
  </si>
  <si>
    <t>P5062740</t>
  </si>
  <si>
    <t>General External Legal Advisory Services for UKHSA Public Inquiry Preparations and Support from 01.04.2023 to 30.09.2023 - C154113</t>
  </si>
  <si>
    <t>130934</t>
  </si>
  <si>
    <t>MILLS &amp; REEVE LLP</t>
  </si>
  <si>
    <t>9000774811</t>
  </si>
  <si>
    <t>Lab Equipment Repairs and Maintenance_47105</t>
  </si>
  <si>
    <t>EUF1</t>
  </si>
  <si>
    <t>P5077487</t>
  </si>
  <si>
    <t>PremiumPlus Care service contract 3 year Sevice Contract (20/08/2023 - 19/08/2026) for SP8 Confocal AUPC Microscopy and Imaging Equipment - LAB1028 AP Leica quotation 23881417</t>
  </si>
  <si>
    <t>106630</t>
  </si>
  <si>
    <t>LEICA MICROSYSTEMS (UK) LTD</t>
  </si>
  <si>
    <t>Machine installation and maintenance and repair services-General</t>
  </si>
  <si>
    <t>9025510000/000016463271</t>
  </si>
  <si>
    <t>JPC1</t>
  </si>
  <si>
    <t>9068153623</t>
  </si>
  <si>
    <t>Office Goods and Services</t>
  </si>
  <si>
    <t>Postage and Courier Fees_51305</t>
  </si>
  <si>
    <t>P5067942</t>
  </si>
  <si>
    <t>Home - Bundle 2B (12 Month Extension - April 2023 - March 2024) Atamis C44700</t>
  </si>
  <si>
    <t>112690</t>
  </si>
  <si>
    <t>ROYAL MAIL</t>
  </si>
  <si>
    <t>Distribution and Fulfilment Services</t>
  </si>
  <si>
    <t>9068156073</t>
  </si>
  <si>
    <t>9068156086</t>
  </si>
  <si>
    <t>9068156096</t>
  </si>
  <si>
    <t>9068156104</t>
  </si>
  <si>
    <t>9068488889</t>
  </si>
  <si>
    <t>9068488891</t>
  </si>
  <si>
    <t>9068488892</t>
  </si>
  <si>
    <t>P5067953</t>
  </si>
  <si>
    <t>Uplift to P5067953 Collection, Transport and Delivery of Test Samples and supporting material ( E-Courier Contract) Bundles 5 &amp; 6 (6 Month extension April 23 - Sept 23) C44781</t>
  </si>
  <si>
    <t>Postal and small parcel and courier services</t>
  </si>
  <si>
    <t>9068488893</t>
  </si>
  <si>
    <t>9068507539</t>
  </si>
  <si>
    <t>91942994</t>
  </si>
  <si>
    <t>P5045489</t>
  </si>
  <si>
    <t>National Pandemic Flu Service (NPFS) Managed Contact Centre Services - 16/2/22 to 15/2/24</t>
  </si>
  <si>
    <t>101520</t>
  </si>
  <si>
    <t>SERCO LIMITED</t>
  </si>
  <si>
    <t>92228750</t>
  </si>
  <si>
    <t>PSL7</t>
  </si>
  <si>
    <t>P5078774</t>
  </si>
  <si>
    <t>LUNASCRIPT RT SUPERMIX KIT</t>
  </si>
  <si>
    <t>101650</t>
  </si>
  <si>
    <t>NEW ENGLAND BIO LABS LTD</t>
  </si>
  <si>
    <t>9310040305</t>
  </si>
  <si>
    <t>BWL8</t>
  </si>
  <si>
    <t>P5075718</t>
  </si>
  <si>
    <t>200798</t>
  </si>
  <si>
    <t>DRIVER &amp; VEHICLE LICENSING AGENCY (DVLA)</t>
  </si>
  <si>
    <t>954342</t>
  </si>
  <si>
    <t>P5067068</t>
  </si>
  <si>
    <t>Costs for maintaining Plymouth in standby for FY23/24</t>
  </si>
  <si>
    <t>131040</t>
  </si>
  <si>
    <t>PLYMOUTH HOSPITALS NHS TRUST</t>
  </si>
  <si>
    <t>954385</t>
  </si>
  <si>
    <t>96033546</t>
  </si>
  <si>
    <t>Drugs_41180</t>
  </si>
  <si>
    <t>FCT1</t>
  </si>
  <si>
    <t>P5069920</t>
  </si>
  <si>
    <t>MICRONAUT-S PHECo?GN3</t>
  </si>
  <si>
    <t>137382</t>
  </si>
  <si>
    <t>BRUKER UK LTD</t>
  </si>
  <si>
    <t>PRIVATE SECTOR</t>
  </si>
  <si>
    <t>C80103</t>
  </si>
  <si>
    <t>Publications</t>
  </si>
  <si>
    <t>Printing and Publishing_63105</t>
  </si>
  <si>
    <t>VEA7</t>
  </si>
  <si>
    <t>P5075458</t>
  </si>
  <si>
    <t>CCS0823082474Project name: Main Winter Flu Vaccination Leaflet 2023-2024: Who Needs it and Why (F23MW1)Customer: CCS1030 - UK Health Security AgencySummary: Job 1: Main Winter Flu Vaccination Leaflet 2023-2024: Who Needs it and Why(F23M</t>
  </si>
  <si>
    <t>158016</t>
  </si>
  <si>
    <t>APS GROUP (ALLIED PUBLICITY SVS (MANCHESTER) LIMITED)</t>
  </si>
  <si>
    <t>Printing</t>
  </si>
  <si>
    <t>C80797</t>
  </si>
  <si>
    <t>Office Consumables Stationery_51105</t>
  </si>
  <si>
    <t>P5026518</t>
  </si>
  <si>
    <t>Storage and logistics 2022 to 2023 COVID-19 and routine vaccination programmes</t>
  </si>
  <si>
    <t>Stationery</t>
  </si>
  <si>
    <t>EUINGB23-4220250</t>
  </si>
  <si>
    <t>P5017057</t>
  </si>
  <si>
    <t>Cloud hosting services to enable a centralised security and collab capability</t>
  </si>
  <si>
    <t>200101</t>
  </si>
  <si>
    <t>AMAZON WEB SERVICES EMEA SARL (UK BRANCH)</t>
  </si>
  <si>
    <t>EUINGB23-4220796</t>
  </si>
  <si>
    <t>EUINGB23-4614223</t>
  </si>
  <si>
    <t>GB/0923/6000222</t>
  </si>
  <si>
    <t>PMF2</t>
  </si>
  <si>
    <t>P5077348</t>
  </si>
  <si>
    <t>CES Support contract for a further 6 months</t>
  </si>
  <si>
    <t>200469</t>
  </si>
  <si>
    <t>MASTEK SYSTEMS COMPANY LIMITED</t>
  </si>
  <si>
    <t>GB/0923/6000225</t>
  </si>
  <si>
    <t>OIC Consultant extension for further 6 months</t>
  </si>
  <si>
    <t>GB014114131</t>
  </si>
  <si>
    <t>P5079593</t>
  </si>
  <si>
    <t>NEW DATA CAPTURE SYSTEM SUPPORT CONTRACT. 01/08/23-31/07/24.Atamis C193736. D&amp;T10773 - New DCS Support Contract</t>
  </si>
  <si>
    <t>145889</t>
  </si>
  <si>
    <t>CGI IT UK LIMITED</t>
  </si>
  <si>
    <t>GB014114132</t>
  </si>
  <si>
    <t>I00004166</t>
  </si>
  <si>
    <t>Storage and Distribution Services_54343</t>
  </si>
  <si>
    <t>P5023733</t>
  </si>
  <si>
    <t>Deep Storage Warehousing</t>
  </si>
  <si>
    <t>200363</t>
  </si>
  <si>
    <t>LIGENTIA UK LIMITED</t>
  </si>
  <si>
    <t>I000076565P-GB01</t>
  </si>
  <si>
    <t>AFN6</t>
  </si>
  <si>
    <t>P5061386</t>
  </si>
  <si>
    <t>131224</t>
  </si>
  <si>
    <t>NHS PROFESSIONALS LIMITED</t>
  </si>
  <si>
    <t>INV-0023</t>
  </si>
  <si>
    <t>P5070167</t>
  </si>
  <si>
    <t>NVS &amp; CVS ServicesYear 1 (1st July 2023 to 31st March 2024)</t>
  </si>
  <si>
    <t>200735</t>
  </si>
  <si>
    <t>BLACK LAB CONSULTING LIMITED</t>
  </si>
  <si>
    <t>INV0025975</t>
  </si>
  <si>
    <t>Waste Disposal Costs_68130</t>
  </si>
  <si>
    <t>P5068994</t>
  </si>
  <si>
    <t>UKHSA Waste Disposal costs as per contractJan-Dec2023</t>
  </si>
  <si>
    <t>138388</t>
  </si>
  <si>
    <t>VEOLIA ENVIRONMENTAL SERVICES UK LIMITED</t>
  </si>
  <si>
    <t>Recyling and Disposal Services</t>
  </si>
  <si>
    <t>INV003469</t>
  </si>
  <si>
    <t>P5061515</t>
  </si>
  <si>
    <t>Future of Health Improvement Transition Programme – Capability Services - C76880</t>
  </si>
  <si>
    <t>159988</t>
  </si>
  <si>
    <t>CADENCE INNOVA LIMITED</t>
  </si>
  <si>
    <t>INV003471</t>
  </si>
  <si>
    <t>P5061522</t>
  </si>
  <si>
    <t>Future of Health Improvement Transition Programme – Capability Services for BAU AVD support - C76880</t>
  </si>
  <si>
    <t>INV004435</t>
  </si>
  <si>
    <t>P5072236</t>
  </si>
  <si>
    <t>PSBC – Consultancy &amp; Professional Services- MaPS Programme Project one 01/07/2023- 30/09/2023</t>
  </si>
  <si>
    <t>S08532</t>
  </si>
  <si>
    <t>PROJECT ONE CONSULTING LIMITED</t>
  </si>
  <si>
    <t>INV-0933</t>
  </si>
  <si>
    <t>MJQ0</t>
  </si>
  <si>
    <t>P5071542</t>
  </si>
  <si>
    <t>NPIS Discovery. 10/07/23 to 15/09/23</t>
  </si>
  <si>
    <t>200024</t>
  </si>
  <si>
    <t>AXIOLOGIK LIMITED</t>
  </si>
  <si>
    <t>INV-0935</t>
  </si>
  <si>
    <t>HPO1</t>
  </si>
  <si>
    <t>P5069680</t>
  </si>
  <si>
    <t>SOW 35 - Measles &amp; Gastro-Intestinal Illness Information Service. 26/06/2023 until 18/08/2023</t>
  </si>
  <si>
    <t>INV-0937</t>
  </si>
  <si>
    <t>P5071541</t>
  </si>
  <si>
    <t>Provision of Product Management 3/7/23 to 22/9/23</t>
  </si>
  <si>
    <t>INV-1218</t>
  </si>
  <si>
    <t>P5056725</t>
  </si>
  <si>
    <t>D&amp;T10811 (10732) - C140680</t>
  </si>
  <si>
    <t>161760</t>
  </si>
  <si>
    <t>BURENDO LIMITED</t>
  </si>
  <si>
    <t>INV-1761</t>
  </si>
  <si>
    <t>P5055210</t>
  </si>
  <si>
    <t>NPIS UKPID Database Project (Juicy Media)CAP18-19_296_FBP</t>
  </si>
  <si>
    <t>160831</t>
  </si>
  <si>
    <t>JUICY MEDIA LIMITED</t>
  </si>
  <si>
    <t>INV2-0024746</t>
  </si>
  <si>
    <t>KDF4</t>
  </si>
  <si>
    <t>P5078214</t>
  </si>
  <si>
    <t>Clarivate Analytics 22-25: JHCD - Annual+ (Transaction Management Charge)Start Date: 01/10/2023 End Date: 30/09/2024</t>
  </si>
  <si>
    <t>139609</t>
  </si>
  <si>
    <t>JISC SERVICES LIMITED</t>
  </si>
  <si>
    <t>INV-UK025975</t>
  </si>
  <si>
    <t>P5078556</t>
  </si>
  <si>
    <t>Managed Service Support Contract Extension4th August 23 to 3rd November</t>
  </si>
  <si>
    <t>S03696</t>
  </si>
  <si>
    <t>BJSS LTD</t>
  </si>
  <si>
    <t>INVUK24387</t>
  </si>
  <si>
    <t>P5078543</t>
  </si>
  <si>
    <t>UKHSA D&amp;T UKHSA Wide Egress email encryption licensing</t>
  </si>
  <si>
    <t>159599</t>
  </si>
  <si>
    <t>EGRESS SOFTWARE TECHNOLOGIES LIMITED</t>
  </si>
  <si>
    <t>INV-UK-S-6792</t>
  </si>
  <si>
    <t>R254</t>
  </si>
  <si>
    <t>P5063001</t>
  </si>
  <si>
    <t>D&amp;T10780 UKHSA Jira Cloud Licenses Renewals 2023-24</t>
  </si>
  <si>
    <t>156314</t>
  </si>
  <si>
    <t>VALIANTYS LIMITED</t>
  </si>
  <si>
    <t>NHS022.</t>
  </si>
  <si>
    <t>Q466</t>
  </si>
  <si>
    <t>P5004365</t>
  </si>
  <si>
    <t>C50627: Test and Trace Service Evaluation for Covid-19 Testing_Variation_01/04/22-30/09/22</t>
  </si>
  <si>
    <t>200046</t>
  </si>
  <si>
    <t>MAC CLINICAL RESEARCH FINANCE LIMITED</t>
  </si>
  <si>
    <t>NHS023</t>
  </si>
  <si>
    <t>P5069070</t>
  </si>
  <si>
    <t>The focus of work has been in the detection of COVID-19 but has also included the use of medical test devices to detect other transmissible, infectious diseases including Flu (A and B) and Monkeypox. Please pay £150,000 for quarter 1 only</t>
  </si>
  <si>
    <t>RI1012936</t>
  </si>
  <si>
    <t>Cleaning Costs_68105</t>
  </si>
  <si>
    <t>P5061745</t>
  </si>
  <si>
    <t>Soft Services for Chilton 1 April 2023 - 31 March 2024, excluding consumables.</t>
  </si>
  <si>
    <t>122890</t>
  </si>
  <si>
    <t>EMCOR GROUP UK PLC</t>
  </si>
  <si>
    <t>Building cleaning services</t>
  </si>
  <si>
    <t>RI1012937</t>
  </si>
  <si>
    <t>P5064404</t>
  </si>
  <si>
    <t>EMCOR_C51104- EFSCOL Y13 001- Provision of Soft services at UKHSA Colindale in the sum of £404,543.78+ VAT</t>
  </si>
  <si>
    <t>Facilities Management Services</t>
  </si>
  <si>
    <t>RI1014244</t>
  </si>
  <si>
    <t>P5076284</t>
  </si>
  <si>
    <t>EFSPOR/Y14 099 Dismantiling and loading of furniture from Manchester to Porton ref DQTE 23073 + Capsules and cables for desk ref DQTE 23068(JO) 17/08/2023</t>
  </si>
  <si>
    <t>RLB-PJI-017080</t>
  </si>
  <si>
    <t>P5077263</t>
  </si>
  <si>
    <t>Provision of Construction Sub-Programme Programme ServicesNHS SBS Ref: SBS/17/NH/PZR/9256Atamis Ref: C190293From 01/07/23 to 31/03/24</t>
  </si>
  <si>
    <t>155644</t>
  </si>
  <si>
    <t>RIDER LEVETT BUCKNALL</t>
  </si>
  <si>
    <t>Construction Professional Services</t>
  </si>
  <si>
    <t>SIN077290</t>
  </si>
  <si>
    <t>R203</t>
  </si>
  <si>
    <t>P5050030</t>
  </si>
  <si>
    <t>D&amp;T10675 SOW06</t>
  </si>
  <si>
    <t>149815</t>
  </si>
  <si>
    <t>METHODS BUSINESS &amp; DIGITAL TECHNOLOGY LIMITED</t>
  </si>
  <si>
    <t>SIN077291</t>
  </si>
  <si>
    <t>SINC01-2317-00186</t>
  </si>
  <si>
    <t>P5066443</t>
  </si>
  <si>
    <t>GXO Logistics - Uplift to reverse supply chain contract - Storage and warehousing services 27/04/23 - 31/03/2024 (BJT C71726) Please uplift current PO (P5066443)</t>
  </si>
  <si>
    <t>200373</t>
  </si>
  <si>
    <t>GXO LOGISTICS UK II LIMITED</t>
  </si>
  <si>
    <t>X0067127</t>
  </si>
  <si>
    <t>P5067057</t>
  </si>
  <si>
    <t>Provision of standby capacity of up to 30k for Berkshire and Surrey Pathology Service (BSPS) lighthouse laboratory for FY 23/24.</t>
  </si>
  <si>
    <t>134315</t>
  </si>
  <si>
    <t>FRIMLEY PARK HOSPITAL NHS TRUST</t>
  </si>
  <si>
    <t>X0067288</t>
  </si>
  <si>
    <t>X0067325</t>
  </si>
  <si>
    <t>#002993</t>
  </si>
  <si>
    <t>Tangible Fixed Assets</t>
  </si>
  <si>
    <t>AUC - Land &amp; Buildings_93335</t>
  </si>
  <si>
    <t>ZZZA</t>
  </si>
  <si>
    <t>6741288</t>
  </si>
  <si>
    <t>Limburn:Steam Resilience Project Works as in accordance with JCT CE Contract dated 3rd August 2021 BC:200007 ECM-C042971 (JD) 16/08/2021</t>
  </si>
  <si>
    <t>156688</t>
  </si>
  <si>
    <t>LIMBURN BOILER AND HEATING SERVICES LIMITED</t>
  </si>
  <si>
    <t>Limburn:Steam Resilience Project Work</t>
  </si>
  <si>
    <t>#002994</t>
  </si>
  <si>
    <t>Limburn:Steam Resilience Project Works</t>
  </si>
  <si>
    <t>00000001/26978</t>
  </si>
  <si>
    <t>Property Service Charges_66107</t>
  </si>
  <si>
    <t>BZZ3</t>
  </si>
  <si>
    <t>P5079273</t>
  </si>
  <si>
    <t>invoice 00000001/26978 - 22/23 Accommodation costs for 3RD Floor, Rivergate House Bristol (Landlord Services (SC) Balancing 01-APR-2022 to 31-MAR-2023)</t>
  </si>
  <si>
    <t>159687</t>
  </si>
  <si>
    <t>GOVERNMENT PROPERTY AGENCY</t>
  </si>
  <si>
    <t>Estate costs for Rivergate House Bristol</t>
  </si>
  <si>
    <t>00000001/27955</t>
  </si>
  <si>
    <t>Rent_66105</t>
  </si>
  <si>
    <t>P5079585</t>
  </si>
  <si>
    <t>Invoice 00000001/27955 - Accommodation costs for 3rd Floor, Rivergate House Bristol (RENT 29-SEP-2023 to 24-DEC-2023)</t>
  </si>
  <si>
    <t>00000001/908</t>
  </si>
  <si>
    <t>Q392</t>
  </si>
  <si>
    <t>P5079275</t>
  </si>
  <si>
    <t>Invoice 00000001/908 - Accommodation costs for Nobel House 17 Smith Square Westminster. (ELECTIRICTY COSTS period 01-Aug-2023 to 04-Aug-2023,</t>
  </si>
  <si>
    <t>S04888</t>
  </si>
  <si>
    <t>BNP PARIBAS REAL ESTATE LTD</t>
  </si>
  <si>
    <t>Estate costs for Nobel House 17 Smith Square Westminster</t>
  </si>
  <si>
    <t>00000001/909</t>
  </si>
  <si>
    <t>P5079286</t>
  </si>
  <si>
    <t>Invoice 00000001/909 - Accommodation costs for 196 - Westminster Nobel House 17 Smith Square London (RENT 01-Aug-2023 to 04-Aug-2023)</t>
  </si>
  <si>
    <t>0000148475</t>
  </si>
  <si>
    <t>P5061503</t>
  </si>
  <si>
    <t>Wolflabs - This Purchase Order forms a call-off contract from the LAB5061 LU for the design, supply, and installation of 5 Autoclaves for UKHSA Porton C153894 - BC220015 - MT/LO 30.03.2023</t>
  </si>
  <si>
    <t>108290</t>
  </si>
  <si>
    <t>WOLF LABORATORIES LTD</t>
  </si>
  <si>
    <t>To design, supply, and installation of 5 Autoclaves for UKHSA Porton</t>
  </si>
  <si>
    <t>11034RL</t>
  </si>
  <si>
    <t>Internal Trading Expenditure</t>
  </si>
  <si>
    <t>Int. Trad Exp : Services_81105</t>
  </si>
  <si>
    <t>PJT1</t>
  </si>
  <si>
    <t>1279362265/000016475603</t>
  </si>
  <si>
    <t>Electicity Cost for COLD HARBOUR LANE</t>
  </si>
  <si>
    <t>210043</t>
  </si>
  <si>
    <t>AUC - Plant &amp; Equipment_93340</t>
  </si>
  <si>
    <t>P5012077</t>
  </si>
  <si>
    <t>1 off HTZ Selecta UX system</t>
  </si>
  <si>
    <t>105300</t>
  </si>
  <si>
    <t>HTZ LIMITED</t>
  </si>
  <si>
    <t>HTZ Selecta UX system</t>
  </si>
  <si>
    <t>2100716572</t>
  </si>
  <si>
    <t>AUC - Professional Services_93370</t>
  </si>
  <si>
    <t>P5010277</t>
  </si>
  <si>
    <t>Money and People Services (MaPS) System Implementation by EvoSys via Insight Direct Order Ref ECM_7356</t>
  </si>
  <si>
    <t xml:space="preserve"> (MaPS) System Implementation</t>
  </si>
  <si>
    <t>230078851</t>
  </si>
  <si>
    <t>ESE1</t>
  </si>
  <si>
    <t>P5077353</t>
  </si>
  <si>
    <t>BD BACTEC FX stack instrument (CPA: C199146)</t>
  </si>
  <si>
    <t>100270</t>
  </si>
  <si>
    <t>BECTON DICKINSON UK LIMITED</t>
  </si>
  <si>
    <t>BACTEC FX stack instrument</t>
  </si>
  <si>
    <t>23090064</t>
  </si>
  <si>
    <t>P5065836</t>
  </si>
  <si>
    <t>Activities list CEN 1120 Enduring Activities</t>
  </si>
  <si>
    <t>140065</t>
  </si>
  <si>
    <t>BAKERHICKS LIMITED</t>
  </si>
  <si>
    <t>2371415</t>
  </si>
  <si>
    <t>Inventory Stock_95100</t>
  </si>
  <si>
    <t>Inventory T&amp;T Additions Purchased _95214</t>
  </si>
  <si>
    <t>P5022203</t>
  </si>
  <si>
    <t>Purchase of Hologic Aptima SARS CoV-2 Assay and the Novodiag COVID-19 Assay.</t>
  </si>
  <si>
    <t>Reagents and consumables for Pillar 1 PCR testing</t>
  </si>
  <si>
    <t>2371428</t>
  </si>
  <si>
    <t>3005170479</t>
  </si>
  <si>
    <t>AUC - IT Equipment_93350</t>
  </si>
  <si>
    <t>P5080432</t>
  </si>
  <si>
    <t>4150 TapeStation instrument including software, vortexer,accessories&lt;(&gt;,&lt;)&gt; plastic consumables, user information and I+F. C211987</t>
  </si>
  <si>
    <t>111410</t>
  </si>
  <si>
    <t>AGILENT TECHNOLOGIES LDA UK LTD</t>
  </si>
  <si>
    <t>TapeStation instrument including software</t>
  </si>
  <si>
    <t>30060044</t>
  </si>
  <si>
    <t>P5065581</t>
  </si>
  <si>
    <t>Batch 3 Site Agnostic requirements.</t>
  </si>
  <si>
    <t>132029</t>
  </si>
  <si>
    <t>TETRA TECH</t>
  </si>
  <si>
    <t>Site Agnostic requirements</t>
  </si>
  <si>
    <t>320187519</t>
  </si>
  <si>
    <t>Q422</t>
  </si>
  <si>
    <t>P5079465</t>
  </si>
  <si>
    <t>Remediation Payment - LTS091 - Dagenham Park Drive</t>
  </si>
  <si>
    <t>200813</t>
  </si>
  <si>
    <t>EVERYONE ACTIVE</t>
  </si>
  <si>
    <t>Remediation works for landscaping and tennis court repairs where In Person testing was performed</t>
  </si>
  <si>
    <t>4155947978</t>
  </si>
  <si>
    <t>P5080126</t>
  </si>
  <si>
    <t>KingFisher Apex with 96 DW head, product code 16512452</t>
  </si>
  <si>
    <t>101210</t>
  </si>
  <si>
    <t>FISHER SCIENTIFIC UK LTD</t>
  </si>
  <si>
    <t xml:space="preserve">KingFisher Apex </t>
  </si>
  <si>
    <t>44313</t>
  </si>
  <si>
    <t>P5012851</t>
  </si>
  <si>
    <t>T Squared E1 - High Voltage Generator Upgrade Project - BC190028 - SR 240122</t>
  </si>
  <si>
    <t>161306</t>
  </si>
  <si>
    <t>T SQUARED E1 LIMITED</t>
  </si>
  <si>
    <t>T Squared - High Voltage Generator Upgrade</t>
  </si>
  <si>
    <t>44345</t>
  </si>
  <si>
    <t>6674767</t>
  </si>
  <si>
    <t>TSquared P1 Additional line to PO 6674767 Contract sums agreed: Inflation and realignment of CEI20(JL) 25/04/2023</t>
  </si>
  <si>
    <t>160667</t>
  </si>
  <si>
    <t>T SQUARED P1 LIMITED</t>
  </si>
  <si>
    <t>TSquared  Inflation and realignment o</t>
  </si>
  <si>
    <t>64640607</t>
  </si>
  <si>
    <t>P5063642</t>
  </si>
  <si>
    <t>Sustainability consultant to review Harlow Programme current designs suitability with regards to new building regulations and net zero targets. Phase 1 - Review Harlow Programme, Phase 2 - Plan &amp; Quantify Harlow Programme. PSB1296 C154065</t>
  </si>
  <si>
    <t>S05138</t>
  </si>
  <si>
    <t>WSP UK LTD</t>
  </si>
  <si>
    <t>Estate Cost for review Harlow Programme current designs suitability</t>
  </si>
  <si>
    <t>7000005597</t>
  </si>
  <si>
    <t>HMA6</t>
  </si>
  <si>
    <t>P5078956</t>
  </si>
  <si>
    <t>Invoice 7000005597 - Accommodation costs for 2nd Floor, 3 Piccadilly Place, Manchester (RENT period Period 1st July to 8th September 2023)</t>
  </si>
  <si>
    <t>130707</t>
  </si>
  <si>
    <t>THE INSOLVENCY SERVICE</t>
  </si>
  <si>
    <t>Estate Cost for Piccadilly Place, Manchester</t>
  </si>
  <si>
    <t>7000005603</t>
  </si>
  <si>
    <t>P5078907</t>
  </si>
  <si>
    <t>Invoice 7000005603 - Accommodation costs for 2nd Floor, 3 Piccadilly Place, Manchester (RENT period 1st April to 30th June)</t>
  </si>
  <si>
    <t>7000051201</t>
  </si>
  <si>
    <t>Secondments_26210</t>
  </si>
  <si>
    <t>CGK1</t>
  </si>
  <si>
    <t>P5066199</t>
  </si>
  <si>
    <t>COVID funded position -  April to July 2022</t>
  </si>
  <si>
    <t>152627</t>
  </si>
  <si>
    <t>NHS ENGLAND</t>
  </si>
  <si>
    <t>Payroll Cost</t>
  </si>
  <si>
    <t>788205</t>
  </si>
  <si>
    <t>P5061429</t>
  </si>
  <si>
    <t>GE Medical Systems Ltd - PET - CT Scanner - Build - BC230003 - JD 30.03.2023</t>
  </si>
  <si>
    <t>200707</t>
  </si>
  <si>
    <t>GE MEDICAL SYSTEMS LIMITED</t>
  </si>
  <si>
    <t>For CT Scanner</t>
  </si>
  <si>
    <t>82610199330</t>
  </si>
  <si>
    <t>AUC - Other Costs_93360</t>
  </si>
  <si>
    <t>P5063705</t>
  </si>
  <si>
    <t>G4S- Security Services April 2023-March 2024 Harlow- Additional Cost</t>
  </si>
  <si>
    <t>Security Cost</t>
  </si>
  <si>
    <t>CSUKOU/INV/147827</t>
  </si>
  <si>
    <t>Q433</t>
  </si>
  <si>
    <t>PO550911</t>
  </si>
  <si>
    <t>Leamington Spa constuction uplift</t>
  </si>
  <si>
    <t>S05911</t>
  </si>
  <si>
    <t>BALFOUR BEATTY CONSTRUCTION LTD</t>
  </si>
  <si>
    <t xml:space="preserve">Rosalind Franklin Laboratory build construction uplift </t>
  </si>
  <si>
    <t>D683498</t>
  </si>
  <si>
    <t>P5021725</t>
  </si>
  <si>
    <t>Car Park Lease, Princes Drive, Leamington Spa</t>
  </si>
  <si>
    <t>S05093</t>
  </si>
  <si>
    <t>SAVILLS UK LTD</t>
  </si>
  <si>
    <t>Rosalind Franklin Laboratory Car Park Lease</t>
  </si>
  <si>
    <t>ERS-2324-073-SEPT23</t>
  </si>
  <si>
    <t>Creditors falling due within one year</t>
  </si>
  <si>
    <t>FMA Centre Accruals_96895</t>
  </si>
  <si>
    <t>147962</t>
  </si>
  <si>
    <t>NHS PENSIONS</t>
  </si>
  <si>
    <t>Pension Cost</t>
  </si>
  <si>
    <t>FN50DOSE/140923</t>
  </si>
  <si>
    <t>Output VAT _96760</t>
  </si>
  <si>
    <t>155803</t>
  </si>
  <si>
    <t>CENTRES FOR DISEASE CONTROL, MINISTRY OF HEALTH AND WELFARE TAIWAN</t>
  </si>
  <si>
    <t>CENTRES FOR DISEASE CONTROL,</t>
  </si>
  <si>
    <t>FTI003347</t>
  </si>
  <si>
    <t>HLE4</t>
  </si>
  <si>
    <t>P5068816</t>
  </si>
  <si>
    <t>2023/24 Annual Accommodation costs (RENT) for Blenheim House, Duncombe Street, Leeds (As per costs received from DHSC email Wed 07/06/2023 15:19)</t>
  </si>
  <si>
    <t>122190</t>
  </si>
  <si>
    <t>DEPARTMENT OF HEALTH &amp; SOCIAL CARE</t>
  </si>
  <si>
    <t>Estate Cost for Blenheim House</t>
  </si>
  <si>
    <t>FTI003367</t>
  </si>
  <si>
    <t>HNT5</t>
  </si>
  <si>
    <t>P5068814</t>
  </si>
  <si>
    <t>2023/24 Accommodation costs (RENT) for Seaton House, London Road, Nottingham (As per DHSC received Wed 07/06/2023 15:19)</t>
  </si>
  <si>
    <t>Estate Cost for Seaton House</t>
  </si>
  <si>
    <t>GB/0923/6000244</t>
  </si>
  <si>
    <t>P5078296</t>
  </si>
  <si>
    <t>Mastek extension of HCM, Payroll and Planning Go Live to 31 March 2024</t>
  </si>
  <si>
    <t>HCM Extension for Payroll and Planning</t>
  </si>
  <si>
    <t>INV-1171</t>
  </si>
  <si>
    <t>P5065637</t>
  </si>
  <si>
    <t>BML- C139862- To carry out laboratory upgrade CEF 1 &amp; 2 Cable installation as per specification in your quotation in the sum of £31584.62+ VAT</t>
  </si>
  <si>
    <t>161982</t>
  </si>
  <si>
    <t>BARRY MORGAN LIMITED</t>
  </si>
  <si>
    <t>For Laboratory Cable installation</t>
  </si>
  <si>
    <t>INV-1217</t>
  </si>
  <si>
    <t>P5064907</t>
  </si>
  <si>
    <t>Technical Services to Support MaPS Programme Implementation</t>
  </si>
  <si>
    <t>For MaPS Programme Implementation</t>
  </si>
  <si>
    <t>NHS-SUPPLY-CHAIN-PIPP-PAN-FLU-SEP23</t>
  </si>
  <si>
    <t>Cash at bank and in hand</t>
  </si>
  <si>
    <t>NHSSC account: Panflu_96292</t>
  </si>
  <si>
    <t>157128</t>
  </si>
  <si>
    <t>NHS SUPPLY CHAIN - PANFLU</t>
  </si>
  <si>
    <t>For PANFLU</t>
  </si>
  <si>
    <t>NHS-SUPPLY-CHAIN-VACCINES-SEP23</t>
  </si>
  <si>
    <t>NHSSC account: C&amp;A vaccines_96293</t>
  </si>
  <si>
    <t>157126</t>
  </si>
  <si>
    <t>NHS SUPPLY CHAIN - VACCINES</t>
  </si>
  <si>
    <t>Vaccines</t>
  </si>
  <si>
    <t>PAYOVERAUG23</t>
  </si>
  <si>
    <t>Pension Conributions_96930</t>
  </si>
  <si>
    <t>159621</t>
  </si>
  <si>
    <t>LEGAL &amp; GENERAL</t>
  </si>
  <si>
    <t>Legal Cost</t>
  </si>
  <si>
    <t>PAYOVERSAUGUST2023</t>
  </si>
  <si>
    <t>139237</t>
  </si>
  <si>
    <t>CIVIL SERVICE PENSION</t>
  </si>
  <si>
    <t>UKCE/38008071</t>
  </si>
  <si>
    <t>P5062237</t>
  </si>
  <si>
    <t>Rent, Insurance and service charges for FY23/24</t>
  </si>
  <si>
    <t>131412</t>
  </si>
  <si>
    <t>JONES LANG LASALLE</t>
  </si>
  <si>
    <t>Rosalind Franklin Laboratory Rent, Insurance and Service Charges</t>
  </si>
  <si>
    <t>Z2106392-R2</t>
  </si>
  <si>
    <t>Financial Costs</t>
  </si>
  <si>
    <t>Losses and Compensations_77110</t>
  </si>
  <si>
    <t>R178</t>
  </si>
  <si>
    <t>Secondment Costs for XXXX Q1 - Q2 22/23</t>
  </si>
  <si>
    <t>Secondment costs for XXXX Q4 21/23</t>
  </si>
  <si>
    <t>Secondment Costs for XXXX Q3 21/22Invoice 5000000251</t>
  </si>
  <si>
    <t>Secondment Costs for XXXX Q3-Q4 22/23</t>
  </si>
  <si>
    <t>XXXX secondment charges 10/5/21 to 10/05/22</t>
  </si>
  <si>
    <t>Reimbursement of full cost to Home department (DVLA) for the employee's remuneration during the loan period. Please see short term loan agreement in respect of XXXX, for the loan period 01/02/2023 - 30/06/2023</t>
  </si>
  <si>
    <t>To extend the contract for a Business Support Officer to support the RIT team - XXXX, from 01.07.2023 to 31.08.2023.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</si>
</sst>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_-&quot;£&quot;* #,##0_-;\-&quot;£&quot;* #,##0_-;_-&quot;£&quot;* &quot;-&quot;??_-;_-@_-"/>
  </numFmts>
  <fonts count="7">
    <font>
      <sz val="11"/>
      <name val="Calibri"/>
    </font>
    <font>
      <sz val="11"/>
      <name val="Calibri"/>
      <family val="2"/>
    </font>
    <font>
      <b/>
      <u/>
      <sz val="11"/>
      <color theme="1"/>
      <name val="Calibri"/>
      <family val="2"/>
    </font>
    <font>
      <sz val="10"/>
      <name val="Calibri"/>
      <family val="2"/>
    </font>
    <font>
      <sz val="8"/>
      <name val="Calibri"/>
      <family val="2"/>
    </font>
    <font>
      <b/>
      <sz val="11"/>
      <name val="Calibri"/>
      <family val="2"/>
    </font>
    <font>
      <sz val="10"/>
      <name val="Calibri"/>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4" fontId="1" fillId="0" borderId="0" applyFont="0" applyFill="0" applyBorder="0" applyAlignment="0" applyProtection="0"/>
  </cellStyleXfs>
  <cellXfs count="33">
    <xf numFmtId="0" fontId="0" fillId="0" borderId="0" xfId="0"/>
    <xf numFmtId="0" fontId="0" fillId="0" borderId="0" xfId="0" applyAlignment="1">
      <alignment vertical="center"/>
    </xf>
    <xf numFmtId="0" fontId="2" fillId="0" borderId="0" xfId="0" applyFont="1"/>
    <xf numFmtId="0" fontId="4" fillId="0" borderId="1" xfId="0" applyFont="1" applyBorder="1" applyAlignment="1">
      <alignment vertical="center"/>
    </xf>
    <xf numFmtId="0" fontId="4" fillId="0" borderId="1" xfId="0" applyFont="1" applyBorder="1" applyAlignment="1">
      <alignment horizontal="center" vertical="center"/>
    </xf>
    <xf numFmtId="0" fontId="3" fillId="0" borderId="0" xfId="0" applyFont="1" applyAlignment="1">
      <alignment vertical="center"/>
    </xf>
    <xf numFmtId="14" fontId="3" fillId="0" borderId="0" xfId="0" applyNumberFormat="1" applyFont="1" applyAlignment="1">
      <alignment horizontal="center" vertical="center"/>
    </xf>
    <xf numFmtId="1" fontId="3" fillId="0" borderId="0" xfId="0" applyNumberFormat="1" applyFont="1" applyAlignment="1">
      <alignment vertical="center"/>
    </xf>
    <xf numFmtId="44" fontId="3" fillId="0" borderId="0" xfId="1" applyFont="1" applyAlignment="1">
      <alignment vertical="center"/>
    </xf>
    <xf numFmtId="0" fontId="4" fillId="2" borderId="1" xfId="0" applyFont="1" applyFill="1" applyBorder="1" applyAlignment="1">
      <alignment vertical="center"/>
    </xf>
    <xf numFmtId="164" fontId="5" fillId="0" borderId="0" xfId="1" applyNumberFormat="1" applyFont="1" applyAlignment="1">
      <alignment vertical="center"/>
    </xf>
    <xf numFmtId="0" fontId="6" fillId="0" borderId="0" xfId="0" applyFont="1" applyAlignment="1">
      <alignment vertical="center"/>
    </xf>
    <xf numFmtId="14" fontId="6" fillId="0" borderId="0" xfId="0" applyNumberFormat="1" applyFont="1" applyAlignment="1">
      <alignment horizontal="center" vertical="center"/>
    </xf>
    <xf numFmtId="1" fontId="6" fillId="0" borderId="0" xfId="0" applyNumberFormat="1" applyFont="1" applyAlignment="1">
      <alignment vertical="center"/>
    </xf>
    <xf numFmtId="44" fontId="6" fillId="0" borderId="0" xfId="1" applyFont="1" applyAlignment="1">
      <alignment vertical="center"/>
    </xf>
    <xf numFmtId="0" fontId="6" fillId="0" borderId="2" xfId="0" applyFont="1" applyBorder="1" applyAlignment="1">
      <alignment vertical="center"/>
    </xf>
    <xf numFmtId="14" fontId="6" fillId="0" borderId="2" xfId="0" applyNumberFormat="1" applyFont="1" applyBorder="1" applyAlignment="1">
      <alignment horizontal="center" vertical="center"/>
    </xf>
    <xf numFmtId="1" fontId="6" fillId="0" borderId="2" xfId="0" applyNumberFormat="1" applyFont="1" applyBorder="1" applyAlignment="1">
      <alignment vertical="center"/>
    </xf>
    <xf numFmtId="0" fontId="6" fillId="0" borderId="3" xfId="0" applyFont="1" applyBorder="1" applyAlignment="1">
      <alignment vertical="center"/>
    </xf>
    <xf numFmtId="14" fontId="6" fillId="0" borderId="3" xfId="0" applyNumberFormat="1" applyFont="1" applyBorder="1" applyAlignment="1">
      <alignment horizontal="center" vertical="center"/>
    </xf>
    <xf numFmtId="1" fontId="6" fillId="0" borderId="3" xfId="0" applyNumberFormat="1" applyFont="1" applyBorder="1" applyAlignment="1">
      <alignment vertical="center"/>
    </xf>
    <xf numFmtId="44" fontId="6" fillId="0" borderId="0" xfId="1" applyFont="1" applyBorder="1" applyAlignment="1">
      <alignment vertical="center"/>
    </xf>
    <xf numFmtId="0" fontId="6" fillId="3" borderId="0" xfId="0" applyFont="1" applyFill="1" applyAlignment="1">
      <alignment vertical="center"/>
    </xf>
    <xf numFmtId="44" fontId="6" fillId="3" borderId="0" xfId="1" applyFont="1" applyFill="1" applyAlignment="1">
      <alignment vertical="center"/>
    </xf>
    <xf numFmtId="0" fontId="0" fillId="3" borderId="0" xfId="0" applyFill="1" applyAlignment="1">
      <alignment vertical="center"/>
    </xf>
    <xf numFmtId="14" fontId="6" fillId="3" borderId="0" xfId="0" applyNumberFormat="1" applyFont="1" applyFill="1" applyAlignment="1">
      <alignment horizontal="center" vertical="center"/>
    </xf>
    <xf numFmtId="1" fontId="6" fillId="3" borderId="0" xfId="0" applyNumberFormat="1" applyFont="1" applyFill="1" applyAlignment="1">
      <alignment vertical="center"/>
    </xf>
    <xf numFmtId="0" fontId="6" fillId="0" borderId="2" xfId="0" applyFont="1" applyFill="1" applyBorder="1" applyAlignment="1">
      <alignment vertical="center"/>
    </xf>
    <xf numFmtId="14" fontId="6" fillId="0" borderId="2" xfId="0" applyNumberFormat="1" applyFont="1" applyFill="1" applyBorder="1" applyAlignment="1">
      <alignment horizontal="center" vertical="center"/>
    </xf>
    <xf numFmtId="1" fontId="6" fillId="0" borderId="2" xfId="0" applyNumberFormat="1" applyFont="1" applyFill="1" applyBorder="1" applyAlignment="1">
      <alignment vertical="center"/>
    </xf>
    <xf numFmtId="0" fontId="6" fillId="0" borderId="0" xfId="0" applyFont="1" applyFill="1" applyAlignment="1">
      <alignment vertical="center"/>
    </xf>
    <xf numFmtId="44" fontId="6" fillId="0" borderId="0" xfId="1" applyFont="1" applyFill="1" applyAlignment="1">
      <alignment vertical="center"/>
    </xf>
    <xf numFmtId="0" fontId="0" fillId="0" borderId="0" xfId="0" applyFill="1" applyAlignment="1">
      <alignment vertical="center"/>
    </xf>
  </cellXfs>
  <cellStyles count="2">
    <cellStyle name="Currency" xfId="1" builtinId="4"/>
    <cellStyle name="Normal" xfId="0" builtinId="0"/>
  </cellStyles>
  <dxfs count="23">
    <dxf>
      <font>
        <strike val="0"/>
        <outline val="0"/>
        <shadow val="0"/>
        <u val="none"/>
        <vertAlign val="baseline"/>
        <sz val="10"/>
        <color auto="1"/>
        <name val="Calibri"/>
        <scheme val="none"/>
      </font>
      <alignment vertical="center" textRotation="0" wrapText="0" indent="0" justifyLastLine="0" shrinkToFit="0" readingOrder="0"/>
    </dxf>
    <dxf>
      <font>
        <strike val="0"/>
        <outline val="0"/>
        <shadow val="0"/>
        <u val="none"/>
        <vertAlign val="baseline"/>
        <sz val="10"/>
        <color auto="1"/>
        <name val="Calibri"/>
        <scheme val="none"/>
      </font>
      <alignment vertical="center" textRotation="0" wrapText="0" indent="0" justifyLastLine="0" shrinkToFit="0" readingOrder="0"/>
    </dxf>
    <dxf>
      <font>
        <strike val="0"/>
        <outline val="0"/>
        <shadow val="0"/>
        <u val="none"/>
        <vertAlign val="baseline"/>
        <sz val="10"/>
        <color auto="1"/>
        <name val="Calibri"/>
        <scheme val="none"/>
      </font>
      <alignment vertical="center" textRotation="0" wrapText="0" indent="0" justifyLastLine="0" shrinkToFit="0" readingOrder="0"/>
    </dxf>
    <dxf>
      <font>
        <strike val="0"/>
        <outline val="0"/>
        <shadow val="0"/>
        <u val="none"/>
        <vertAlign val="baseline"/>
        <sz val="10"/>
        <color auto="1"/>
        <name val="Calibri"/>
        <scheme val="none"/>
      </font>
      <alignment vertical="center" textRotation="0" wrapText="0" indent="0" justifyLastLine="0" shrinkToFit="0" readingOrder="0"/>
    </dxf>
    <dxf>
      <font>
        <strike val="0"/>
        <outline val="0"/>
        <shadow val="0"/>
        <u val="none"/>
        <vertAlign val="baseline"/>
        <sz val="10"/>
        <color auto="1"/>
        <name val="Calibri"/>
        <scheme val="none"/>
      </font>
      <alignment vertical="center" textRotation="0" wrapText="0" indent="0" justifyLastLine="0" shrinkToFit="0" readingOrder="0"/>
    </dxf>
    <dxf>
      <font>
        <strike val="0"/>
        <outline val="0"/>
        <shadow val="0"/>
        <u val="none"/>
        <vertAlign val="baseline"/>
        <sz val="10"/>
        <color auto="1"/>
        <name val="Calibri"/>
        <scheme val="none"/>
      </font>
      <alignment vertical="center" textRotation="0" wrapText="0" indent="0" justifyLastLine="0" shrinkToFit="0" readingOrder="0"/>
    </dxf>
    <dxf>
      <font>
        <strike val="0"/>
        <outline val="0"/>
        <shadow val="0"/>
        <u val="none"/>
        <vertAlign val="baseline"/>
        <sz val="10"/>
        <color auto="1"/>
        <name val="Calibri"/>
        <scheme val="none"/>
      </font>
      <alignment vertical="center" textRotation="0" wrapText="0" indent="0" justifyLastLine="0" shrinkToFit="0" readingOrder="0"/>
    </dxf>
    <dxf>
      <font>
        <strike val="0"/>
        <outline val="0"/>
        <shadow val="0"/>
        <u val="none"/>
        <vertAlign val="baseline"/>
        <sz val="10"/>
        <color auto="1"/>
        <name val="Calibri"/>
        <scheme val="none"/>
      </font>
      <alignment vertical="center" textRotation="0" wrapText="0" indent="0" justifyLastLine="0" shrinkToFit="0" readingOrder="0"/>
    </dxf>
    <dxf>
      <font>
        <strike val="0"/>
        <outline val="0"/>
        <shadow val="0"/>
        <u val="none"/>
        <vertAlign val="baseline"/>
        <sz val="10"/>
        <color auto="1"/>
        <name val="Calibri"/>
        <scheme val="none"/>
      </font>
      <alignment vertical="center" textRotation="0" wrapText="0" indent="0" justifyLastLine="0" shrinkToFit="0" readingOrder="0"/>
    </dxf>
    <dxf>
      <font>
        <strike val="0"/>
        <outline val="0"/>
        <shadow val="0"/>
        <u val="none"/>
        <vertAlign val="baseline"/>
        <sz val="10"/>
        <color auto="1"/>
        <name val="Calibri"/>
        <scheme val="none"/>
      </font>
      <alignment vertical="center" textRotation="0" wrapText="0" indent="0" justifyLastLine="0" shrinkToFit="0" readingOrder="0"/>
    </dxf>
    <dxf>
      <font>
        <strike val="0"/>
        <outline val="0"/>
        <shadow val="0"/>
        <u val="none"/>
        <vertAlign val="baseline"/>
        <sz val="10"/>
        <color auto="1"/>
        <name val="Calibri"/>
        <scheme val="none"/>
      </font>
      <alignment vertical="center" textRotation="0" wrapText="0" indent="0" justifyLastLine="0" shrinkToFit="0" readingOrder="0"/>
    </dxf>
    <dxf>
      <font>
        <strike val="0"/>
        <outline val="0"/>
        <shadow val="0"/>
        <u val="none"/>
        <vertAlign val="baseline"/>
        <sz val="10"/>
        <color auto="1"/>
        <name val="Calibri"/>
        <scheme val="none"/>
      </font>
      <alignment vertical="center" textRotation="0" wrapText="0" indent="0" justifyLastLine="0" shrinkToFit="0" readingOrder="0"/>
    </dxf>
    <dxf>
      <font>
        <strike val="0"/>
        <outline val="0"/>
        <shadow val="0"/>
        <u val="none"/>
        <vertAlign val="baseline"/>
        <sz val="10"/>
        <color auto="1"/>
        <name val="Calibri"/>
        <scheme val="none"/>
      </font>
      <numFmt numFmtId="1" formatCode="0"/>
      <alignment vertical="center" textRotation="0" wrapText="0" indent="0" justifyLastLine="0" shrinkToFit="0" readingOrder="0"/>
    </dxf>
    <dxf>
      <font>
        <strike val="0"/>
        <outline val="0"/>
        <shadow val="0"/>
        <u val="none"/>
        <vertAlign val="baseline"/>
        <sz val="10"/>
        <color auto="1"/>
        <name val="Calibri"/>
        <scheme val="none"/>
      </font>
      <alignment vertical="center" textRotation="0" wrapText="0" indent="0" justifyLastLine="0" shrinkToFit="0" readingOrder="0"/>
    </dxf>
    <dxf>
      <font>
        <strike val="0"/>
        <outline val="0"/>
        <shadow val="0"/>
        <u val="none"/>
        <vertAlign val="baseline"/>
        <sz val="10"/>
        <color auto="1"/>
        <name val="Calibri"/>
        <scheme val="none"/>
      </font>
      <numFmt numFmtId="19" formatCode="dd/mm/yyyy"/>
      <alignment horizontal="center" vertical="center" textRotation="0" wrapText="0" indent="0" justifyLastLine="0" shrinkToFit="0" readingOrder="0"/>
    </dxf>
    <dxf>
      <font>
        <strike val="0"/>
        <outline val="0"/>
        <shadow val="0"/>
        <u val="none"/>
        <vertAlign val="baseline"/>
        <sz val="10"/>
        <color auto="1"/>
        <name val="Calibri"/>
        <scheme val="none"/>
      </font>
      <numFmt numFmtId="19" formatCode="dd/mm/yyyy"/>
      <alignment horizontal="center" vertical="center" textRotation="0" wrapText="0" indent="0" justifyLastLine="0" shrinkToFit="0" readingOrder="0"/>
    </dxf>
    <dxf>
      <font>
        <strike val="0"/>
        <outline val="0"/>
        <shadow val="0"/>
        <u val="none"/>
        <vertAlign val="baseline"/>
        <sz val="10"/>
        <color auto="1"/>
        <name val="Calibri"/>
        <scheme val="none"/>
      </font>
      <numFmt numFmtId="19" formatCode="dd/mm/yyyy"/>
      <alignment horizontal="center" vertical="center" textRotation="0" wrapText="0" indent="0" justifyLastLine="0" shrinkToFit="0" readingOrder="0"/>
    </dxf>
    <dxf>
      <font>
        <strike val="0"/>
        <outline val="0"/>
        <shadow val="0"/>
        <u val="none"/>
        <vertAlign val="baseline"/>
        <sz val="10"/>
        <color auto="1"/>
        <name val="Calibri"/>
        <scheme val="none"/>
      </font>
      <alignment vertical="center" textRotation="0" wrapText="0" indent="0" justifyLastLine="0" shrinkToFit="0" readingOrder="0"/>
    </dxf>
    <dxf>
      <font>
        <strike val="0"/>
        <outline val="0"/>
        <shadow val="0"/>
        <u val="none"/>
        <vertAlign val="baseline"/>
        <sz val="10"/>
        <color auto="1"/>
        <name val="Calibri"/>
        <scheme val="none"/>
      </font>
      <alignment vertical="center" textRotation="0" wrapText="0" indent="0" justifyLastLine="0" shrinkToFit="0" readingOrder="0"/>
    </dxf>
    <dxf>
      <border outline="0">
        <bottom style="thin">
          <color auto="1"/>
        </bottom>
      </border>
    </dxf>
    <dxf>
      <font>
        <strike val="0"/>
        <outline val="0"/>
        <shadow val="0"/>
        <u val="none"/>
        <vertAlign val="baseline"/>
        <sz val="8"/>
        <color auto="1"/>
        <name val="Calibri"/>
        <family val="2"/>
        <scheme val="none"/>
      </font>
      <alignment vertical="center" textRotation="0" wrapText="0" indent="0" justifyLastLine="0" shrinkToFit="0" readingOrder="0"/>
    </dxf>
    <dxf>
      <font>
        <b/>
        <i val="0"/>
      </font>
      <fill>
        <patternFill>
          <bgColor rgb="FFDCE6F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2" xr9:uid="{B9137CC3-747C-4637-B494-C887C8DB4542}">
      <tableStyleElement type="wholeTable" dxfId="22"/>
      <tableStyleElement type="headerRow" dxfId="21"/>
    </tableStyle>
  </tableStyles>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B6EA017-B711-4953-B91B-A50BC7CF8B3B}" name="Table15" displayName="Table15" ref="A4:R191" totalsRowShown="0" headerRowDxfId="20" dataDxfId="18" headerRowBorderDxfId="19">
  <autoFilter ref="A4:R191" xr:uid="{A69C3ABE-0D28-4D03-B3DB-44BAE35D5B23}"/>
  <tableColumns count="18">
    <tableColumn id="19" xr3:uid="{23518166-ECBE-4631-89F4-0D5B5E6F4924}" name="Invoice No" dataDxfId="17"/>
    <tableColumn id="2" xr3:uid="{9CC27D29-FB90-4146-845D-6CDD112B37AA}" name="Invoice Entered Date" dataDxfId="16"/>
    <tableColumn id="3" xr3:uid="{AF18EB80-C0C7-438F-A778-05792FB0A15A}" name="Invoice Date" dataDxfId="15"/>
    <tableColumn id="4" xr3:uid="{AF2B1EEC-25A7-4281-8282-34FABBF9F1B7}" name="Payment Date" dataDxfId="14"/>
    <tableColumn id="5" xr3:uid="{61035FD4-D6C8-4EF1-9AA8-3293DF5F8015}" name="Subjective Level 4" dataDxfId="13"/>
    <tableColumn id="6" xr3:uid="{9A620C11-564A-443D-A69E-50C0EDD338BD}" name="GL Account Code" dataDxfId="12"/>
    <tableColumn id="7" xr3:uid="{DC5FBF85-386B-4464-8CB5-A91B2E4A8AFD}" name="GL Account Description" dataDxfId="11"/>
    <tableColumn id="8" xr3:uid="{DBB3FA55-3094-45CA-AAFF-416CC62407FA}" name="Cost Center Number" dataDxfId="10"/>
    <tableColumn id="9" xr3:uid="{2A7A6C2F-235A-4A6F-B042-93C37CB98B53}" name="Invoice Number" dataDxfId="9"/>
    <tableColumn id="10" xr3:uid="{97503296-430B-4D58-8D00-B05BEE0C6B1E}" name="PO Number" dataDxfId="8"/>
    <tableColumn id="11" xr3:uid="{8B93CCA3-4936-440D-879B-23413ABDAB37}" name="PO Description" dataDxfId="7"/>
    <tableColumn id="12" xr3:uid="{E5D84E76-D24E-46C1-823F-3F727C1B64EF}" name="Supplier Number" dataDxfId="6"/>
    <tableColumn id="13" xr3:uid="{FED6FDBA-2622-4122-A474-5ED3C18672C2}" name="Supplier Name" dataDxfId="5"/>
    <tableColumn id="14" xr3:uid="{39702E3D-5339-41FE-B26F-D479C1A29340}" name="Supplier Vendor Type" dataDxfId="4"/>
    <tableColumn id="15" xr3:uid="{507AB7D8-A28E-481D-9E6B-B6329363FF44}" name="Payment Status Flag" dataDxfId="3"/>
    <tableColumn id="16" xr3:uid="{268C43E2-81E0-4075-8F56-E466B413D22E}" name="AP Transaction Type" dataDxfId="2"/>
    <tableColumn id="17" xr3:uid="{CDD6DBB5-0A96-47E8-93C0-F62941E6FBD4}" name="Invoice Amount" dataDxfId="1" dataCellStyle="Currency"/>
    <tableColumn id="18" xr3:uid="{1371D9CE-381C-45AF-AFE7-91CE4E8F7C20}" name="FINAL Description"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01E2A-94ED-4AD0-B69D-73C4079AFEAE}">
  <dimension ref="A1:R191"/>
  <sheetViews>
    <sheetView tabSelected="1" topLeftCell="D1" workbookViewId="0">
      <pane ySplit="4" topLeftCell="A5" activePane="bottomLeft" state="frozen"/>
      <selection activeCell="N4" sqref="N4"/>
      <selection pane="bottomLeft" activeCell="K5" sqref="K5"/>
    </sheetView>
  </sheetViews>
  <sheetFormatPr defaultColWidth="9.140625" defaultRowHeight="15"/>
  <cols>
    <col min="1" max="1" width="16.140625" style="1" customWidth="1"/>
    <col min="2" max="2" width="24.5703125" style="1" bestFit="1" customWidth="1"/>
    <col min="3" max="3" width="30.42578125" style="1" bestFit="1" customWidth="1"/>
    <col min="4" max="4" width="22" style="1" customWidth="1"/>
    <col min="5" max="5" width="25.5703125" style="1" customWidth="1"/>
    <col min="6" max="6" width="11.42578125" style="1" customWidth="1"/>
    <col min="7" max="7" width="23.5703125" style="1" customWidth="1"/>
    <col min="8" max="8" width="14" style="1" customWidth="1"/>
    <col min="9" max="9" width="17.28515625" style="1" customWidth="1"/>
    <col min="10" max="10" width="13.42578125" style="1" customWidth="1"/>
    <col min="11" max="11" width="60.5703125" style="1" customWidth="1"/>
    <col min="12" max="12" width="13.42578125" style="1" customWidth="1"/>
    <col min="13" max="13" width="16.28515625" style="1" customWidth="1"/>
    <col min="14" max="14" width="22.28515625" style="1" customWidth="1"/>
    <col min="15" max="15" width="20.85546875" style="1" customWidth="1"/>
    <col min="16" max="16" width="14.140625" style="1" customWidth="1"/>
    <col min="17" max="17" width="17.140625" style="1" customWidth="1"/>
    <col min="18" max="18" width="77" style="1" customWidth="1"/>
    <col min="19" max="16384" width="9.140625" style="1"/>
  </cols>
  <sheetData>
    <row r="1" spans="1:18">
      <c r="A1" s="2" t="s">
        <v>0</v>
      </c>
    </row>
    <row r="3" spans="1:18">
      <c r="Q3" s="10">
        <f>SUBTOTAL(9,Table15[Invoice Amount])</f>
        <v>76540897.700000018</v>
      </c>
    </row>
    <row r="4" spans="1:18">
      <c r="A4" s="3" t="s">
        <v>1</v>
      </c>
      <c r="B4" s="4" t="s">
        <v>2</v>
      </c>
      <c r="C4" s="4" t="s">
        <v>3</v>
      </c>
      <c r="D4" s="4" t="s">
        <v>4</v>
      </c>
      <c r="E4" s="3" t="s">
        <v>5</v>
      </c>
      <c r="F4" s="3" t="s">
        <v>6</v>
      </c>
      <c r="G4" s="3" t="s">
        <v>7</v>
      </c>
      <c r="H4" s="3" t="s">
        <v>8</v>
      </c>
      <c r="I4" s="3" t="s">
        <v>9</v>
      </c>
      <c r="J4" s="3" t="s">
        <v>10</v>
      </c>
      <c r="K4" s="3" t="s">
        <v>11</v>
      </c>
      <c r="L4" s="3" t="s">
        <v>12</v>
      </c>
      <c r="M4" s="3" t="s">
        <v>13</v>
      </c>
      <c r="N4" s="3" t="s">
        <v>14</v>
      </c>
      <c r="O4" s="3" t="s">
        <v>15</v>
      </c>
      <c r="P4" s="3" t="s">
        <v>16</v>
      </c>
      <c r="Q4" s="3" t="s">
        <v>17</v>
      </c>
      <c r="R4" s="9" t="s">
        <v>18</v>
      </c>
    </row>
    <row r="5" spans="1:18">
      <c r="A5" s="5" t="s">
        <v>19</v>
      </c>
      <c r="B5" s="6">
        <v>45198</v>
      </c>
      <c r="C5" s="6">
        <v>45198</v>
      </c>
      <c r="D5" s="6">
        <v>45203</v>
      </c>
      <c r="E5" s="5" t="s">
        <v>20</v>
      </c>
      <c r="F5" s="7">
        <v>61615</v>
      </c>
      <c r="G5" s="5" t="s">
        <v>21</v>
      </c>
      <c r="H5" s="5" t="s">
        <v>22</v>
      </c>
      <c r="I5" s="5" t="s">
        <v>19</v>
      </c>
      <c r="J5" s="5" t="s">
        <v>23</v>
      </c>
      <c r="K5" s="5" t="s">
        <v>24</v>
      </c>
      <c r="L5" s="5" t="s">
        <v>25</v>
      </c>
      <c r="M5" s="5" t="s">
        <v>26</v>
      </c>
      <c r="N5" s="5" t="s">
        <v>27</v>
      </c>
      <c r="O5" s="5" t="s">
        <v>28</v>
      </c>
      <c r="P5" s="5" t="s">
        <v>29</v>
      </c>
      <c r="Q5" s="8">
        <v>156000</v>
      </c>
      <c r="R5" s="5" t="s">
        <v>30</v>
      </c>
    </row>
    <row r="6" spans="1:18">
      <c r="A6" s="5" t="s">
        <v>31</v>
      </c>
      <c r="B6" s="6">
        <v>45198</v>
      </c>
      <c r="C6" s="6">
        <v>45198</v>
      </c>
      <c r="D6" s="6">
        <v>45203</v>
      </c>
      <c r="E6" s="5" t="s">
        <v>20</v>
      </c>
      <c r="F6" s="7">
        <v>61615</v>
      </c>
      <c r="G6" s="5" t="s">
        <v>21</v>
      </c>
      <c r="H6" s="5" t="s">
        <v>22</v>
      </c>
      <c r="I6" s="5" t="s">
        <v>31</v>
      </c>
      <c r="J6" s="5" t="s">
        <v>32</v>
      </c>
      <c r="K6" s="5" t="s">
        <v>33</v>
      </c>
      <c r="L6" s="5" t="s">
        <v>25</v>
      </c>
      <c r="M6" s="5" t="s">
        <v>26</v>
      </c>
      <c r="N6" s="5" t="s">
        <v>27</v>
      </c>
      <c r="O6" s="5" t="s">
        <v>28</v>
      </c>
      <c r="P6" s="5" t="s">
        <v>29</v>
      </c>
      <c r="Q6" s="8">
        <v>138000</v>
      </c>
      <c r="R6" s="5" t="s">
        <v>34</v>
      </c>
    </row>
    <row r="7" spans="1:18">
      <c r="A7" s="5" t="s">
        <v>35</v>
      </c>
      <c r="B7" s="6">
        <v>45190</v>
      </c>
      <c r="C7" s="6">
        <v>45062</v>
      </c>
      <c r="D7" s="6">
        <v>45195</v>
      </c>
      <c r="E7" s="5" t="s">
        <v>36</v>
      </c>
      <c r="F7" s="7">
        <v>54345</v>
      </c>
      <c r="G7" s="5" t="s">
        <v>37</v>
      </c>
      <c r="H7" s="5" t="s">
        <v>38</v>
      </c>
      <c r="I7" s="5" t="s">
        <v>35</v>
      </c>
      <c r="J7" s="5" t="s">
        <v>39</v>
      </c>
      <c r="K7" s="5" t="s">
        <v>40</v>
      </c>
      <c r="L7" s="5" t="s">
        <v>41</v>
      </c>
      <c r="M7" s="5" t="s">
        <v>42</v>
      </c>
      <c r="N7" s="5" t="s">
        <v>27</v>
      </c>
      <c r="O7" s="5" t="s">
        <v>28</v>
      </c>
      <c r="P7" s="5" t="s">
        <v>29</v>
      </c>
      <c r="Q7" s="8">
        <v>34237.79</v>
      </c>
      <c r="R7" s="5" t="s">
        <v>43</v>
      </c>
    </row>
    <row r="8" spans="1:18">
      <c r="A8" s="5" t="s">
        <v>44</v>
      </c>
      <c r="B8" s="6">
        <v>45176</v>
      </c>
      <c r="C8" s="6">
        <v>45174</v>
      </c>
      <c r="D8" s="6">
        <v>45182</v>
      </c>
      <c r="E8" s="5" t="s">
        <v>45</v>
      </c>
      <c r="F8" s="7">
        <v>68110</v>
      </c>
      <c r="G8" s="5" t="s">
        <v>46</v>
      </c>
      <c r="H8" s="5" t="s">
        <v>47</v>
      </c>
      <c r="I8" s="5" t="s">
        <v>44</v>
      </c>
      <c r="J8" s="5" t="s">
        <v>48</v>
      </c>
      <c r="K8" s="5" t="s">
        <v>49</v>
      </c>
      <c r="L8" s="5" t="s">
        <v>50</v>
      </c>
      <c r="M8" s="5" t="s">
        <v>51</v>
      </c>
      <c r="N8" s="5" t="s">
        <v>27</v>
      </c>
      <c r="O8" s="5" t="s">
        <v>28</v>
      </c>
      <c r="P8" s="5" t="s">
        <v>29</v>
      </c>
      <c r="Q8" s="8">
        <v>142454.39999999999</v>
      </c>
      <c r="R8" s="5" t="s">
        <v>52</v>
      </c>
    </row>
    <row r="9" spans="1:18">
      <c r="A9" s="5" t="s">
        <v>53</v>
      </c>
      <c r="B9" s="6">
        <v>45176</v>
      </c>
      <c r="C9" s="6">
        <v>45174</v>
      </c>
      <c r="D9" s="6">
        <v>45182</v>
      </c>
      <c r="E9" s="5" t="s">
        <v>45</v>
      </c>
      <c r="F9" s="7">
        <v>68110</v>
      </c>
      <c r="G9" s="5" t="s">
        <v>46</v>
      </c>
      <c r="H9" s="5" t="s">
        <v>47</v>
      </c>
      <c r="I9" s="5" t="s">
        <v>53</v>
      </c>
      <c r="J9" s="5" t="s">
        <v>48</v>
      </c>
      <c r="K9" s="5" t="s">
        <v>49</v>
      </c>
      <c r="L9" s="5" t="s">
        <v>50</v>
      </c>
      <c r="M9" s="5" t="s">
        <v>51</v>
      </c>
      <c r="N9" s="5" t="s">
        <v>27</v>
      </c>
      <c r="O9" s="5" t="s">
        <v>28</v>
      </c>
      <c r="P9" s="5" t="s">
        <v>29</v>
      </c>
      <c r="Q9" s="8">
        <v>91200</v>
      </c>
      <c r="R9" s="5" t="s">
        <v>52</v>
      </c>
    </row>
    <row r="10" spans="1:18">
      <c r="A10" s="5" t="s">
        <v>54</v>
      </c>
      <c r="B10" s="6">
        <v>45176</v>
      </c>
      <c r="C10" s="6">
        <v>45174</v>
      </c>
      <c r="D10" s="6">
        <v>45191</v>
      </c>
      <c r="E10" s="5" t="s">
        <v>36</v>
      </c>
      <c r="F10" s="7">
        <v>54345</v>
      </c>
      <c r="G10" s="5" t="s">
        <v>37</v>
      </c>
      <c r="H10" s="5" t="s">
        <v>47</v>
      </c>
      <c r="I10" s="5" t="s">
        <v>54</v>
      </c>
      <c r="J10" s="5" t="s">
        <v>55</v>
      </c>
      <c r="K10" s="5" t="s">
        <v>56</v>
      </c>
      <c r="L10" s="5" t="s">
        <v>50</v>
      </c>
      <c r="M10" s="5" t="s">
        <v>51</v>
      </c>
      <c r="N10" s="5" t="s">
        <v>27</v>
      </c>
      <c r="O10" s="5" t="s">
        <v>28</v>
      </c>
      <c r="P10" s="5" t="s">
        <v>29</v>
      </c>
      <c r="Q10" s="8">
        <v>77640</v>
      </c>
      <c r="R10" s="5" t="s">
        <v>57</v>
      </c>
    </row>
    <row r="11" spans="1:18">
      <c r="A11" s="5" t="s">
        <v>58</v>
      </c>
      <c r="B11" s="6">
        <v>45191</v>
      </c>
      <c r="C11" s="6">
        <v>45126</v>
      </c>
      <c r="D11" s="6">
        <v>45194</v>
      </c>
      <c r="E11" s="5" t="s">
        <v>59</v>
      </c>
      <c r="F11" s="7">
        <v>62115</v>
      </c>
      <c r="G11" s="5" t="s">
        <v>60</v>
      </c>
      <c r="H11" s="5" t="s">
        <v>61</v>
      </c>
      <c r="I11" s="5" t="s">
        <v>58</v>
      </c>
      <c r="J11" s="5"/>
      <c r="K11" s="5"/>
      <c r="L11" s="5" t="s">
        <v>62</v>
      </c>
      <c r="M11" s="5" t="s">
        <v>63</v>
      </c>
      <c r="N11" s="5" t="s">
        <v>27</v>
      </c>
      <c r="O11" s="5" t="s">
        <v>28</v>
      </c>
      <c r="P11" s="5" t="s">
        <v>29</v>
      </c>
      <c r="Q11" s="8">
        <v>25115.549999999959</v>
      </c>
      <c r="R11" s="5" t="s">
        <v>64</v>
      </c>
    </row>
    <row r="12" spans="1:18">
      <c r="A12" s="5" t="s">
        <v>65</v>
      </c>
      <c r="B12" s="6">
        <v>45183</v>
      </c>
      <c r="C12" s="6">
        <v>45169</v>
      </c>
      <c r="D12" s="6">
        <v>45196</v>
      </c>
      <c r="E12" s="5" t="s">
        <v>45</v>
      </c>
      <c r="F12" s="7">
        <v>68115</v>
      </c>
      <c r="G12" s="5" t="s">
        <v>66</v>
      </c>
      <c r="H12" s="5" t="s">
        <v>67</v>
      </c>
      <c r="I12" s="5" t="s">
        <v>65</v>
      </c>
      <c r="J12" s="5" t="s">
        <v>68</v>
      </c>
      <c r="K12" s="5" t="s">
        <v>69</v>
      </c>
      <c r="L12" s="5" t="s">
        <v>70</v>
      </c>
      <c r="M12" s="5" t="s">
        <v>71</v>
      </c>
      <c r="N12" s="5" t="s">
        <v>27</v>
      </c>
      <c r="O12" s="5" t="s">
        <v>28</v>
      </c>
      <c r="P12" s="5" t="s">
        <v>29</v>
      </c>
      <c r="Q12" s="8">
        <v>349041.18000000005</v>
      </c>
      <c r="R12" s="5" t="s">
        <v>72</v>
      </c>
    </row>
    <row r="13" spans="1:18">
      <c r="A13" s="5" t="s">
        <v>73</v>
      </c>
      <c r="B13" s="6">
        <v>45170</v>
      </c>
      <c r="C13" s="6">
        <v>45167</v>
      </c>
      <c r="D13" s="6">
        <v>45173</v>
      </c>
      <c r="E13" s="5" t="s">
        <v>36</v>
      </c>
      <c r="F13" s="7">
        <v>54345</v>
      </c>
      <c r="G13" s="5" t="s">
        <v>37</v>
      </c>
      <c r="H13" s="5" t="s">
        <v>74</v>
      </c>
      <c r="I13" s="5" t="s">
        <v>73</v>
      </c>
      <c r="J13" s="5" t="s">
        <v>75</v>
      </c>
      <c r="K13" s="5" t="s">
        <v>76</v>
      </c>
      <c r="L13" s="5" t="s">
        <v>77</v>
      </c>
      <c r="M13" s="5" t="s">
        <v>78</v>
      </c>
      <c r="N13" s="5" t="s">
        <v>79</v>
      </c>
      <c r="O13" s="5" t="s">
        <v>28</v>
      </c>
      <c r="P13" s="5" t="s">
        <v>29</v>
      </c>
      <c r="Q13" s="8">
        <v>101029.37</v>
      </c>
      <c r="R13" s="5" t="s">
        <v>57</v>
      </c>
    </row>
    <row r="14" spans="1:18">
      <c r="A14" s="5" t="s">
        <v>80</v>
      </c>
      <c r="B14" s="6">
        <v>45170</v>
      </c>
      <c r="C14" s="6">
        <v>45167</v>
      </c>
      <c r="D14" s="6">
        <v>45173</v>
      </c>
      <c r="E14" s="5" t="s">
        <v>36</v>
      </c>
      <c r="F14" s="7">
        <v>54345</v>
      </c>
      <c r="G14" s="5" t="s">
        <v>37</v>
      </c>
      <c r="H14" s="5" t="s">
        <v>74</v>
      </c>
      <c r="I14" s="5" t="s">
        <v>80</v>
      </c>
      <c r="J14" s="5" t="s">
        <v>81</v>
      </c>
      <c r="K14" s="5" t="s">
        <v>82</v>
      </c>
      <c r="L14" s="5" t="s">
        <v>77</v>
      </c>
      <c r="M14" s="5" t="s">
        <v>78</v>
      </c>
      <c r="N14" s="5" t="s">
        <v>79</v>
      </c>
      <c r="O14" s="5" t="s">
        <v>28</v>
      </c>
      <c r="P14" s="5" t="s">
        <v>29</v>
      </c>
      <c r="Q14" s="8">
        <v>62154.46</v>
      </c>
      <c r="R14" s="5" t="s">
        <v>57</v>
      </c>
    </row>
    <row r="15" spans="1:18">
      <c r="A15" s="5" t="s">
        <v>83</v>
      </c>
      <c r="B15" s="6">
        <v>45196</v>
      </c>
      <c r="C15" s="6">
        <v>45138</v>
      </c>
      <c r="D15" s="6">
        <v>45198</v>
      </c>
      <c r="E15" s="5" t="s">
        <v>36</v>
      </c>
      <c r="F15" s="7">
        <v>54305</v>
      </c>
      <c r="G15" s="5" t="s">
        <v>84</v>
      </c>
      <c r="H15" s="5" t="s">
        <v>85</v>
      </c>
      <c r="I15" s="5" t="s">
        <v>83</v>
      </c>
      <c r="J15" s="5"/>
      <c r="K15" s="5"/>
      <c r="L15" s="5" t="s">
        <v>86</v>
      </c>
      <c r="M15" s="5" t="s">
        <v>87</v>
      </c>
      <c r="N15" s="5" t="s">
        <v>27</v>
      </c>
      <c r="O15" s="5" t="s">
        <v>28</v>
      </c>
      <c r="P15" s="5" t="s">
        <v>29</v>
      </c>
      <c r="Q15" s="8">
        <v>26026.36</v>
      </c>
      <c r="R15" s="5" t="s">
        <v>88</v>
      </c>
    </row>
    <row r="16" spans="1:18">
      <c r="A16" s="5" t="s">
        <v>89</v>
      </c>
      <c r="B16" s="6">
        <v>45195</v>
      </c>
      <c r="C16" s="6">
        <v>45195</v>
      </c>
      <c r="D16" s="6">
        <v>45201</v>
      </c>
      <c r="E16" s="5" t="s">
        <v>36</v>
      </c>
      <c r="F16" s="7">
        <v>54345</v>
      </c>
      <c r="G16" s="5" t="s">
        <v>37</v>
      </c>
      <c r="H16" s="5" t="s">
        <v>90</v>
      </c>
      <c r="I16" s="5" t="s">
        <v>89</v>
      </c>
      <c r="J16" s="5" t="s">
        <v>91</v>
      </c>
      <c r="K16" s="5" t="s">
        <v>92</v>
      </c>
      <c r="L16" s="5" t="s">
        <v>93</v>
      </c>
      <c r="M16" s="5" t="s">
        <v>94</v>
      </c>
      <c r="N16" s="5" t="s">
        <v>27</v>
      </c>
      <c r="O16" s="5" t="s">
        <v>28</v>
      </c>
      <c r="P16" s="5" t="s">
        <v>29</v>
      </c>
      <c r="Q16" s="8">
        <v>76196.44</v>
      </c>
      <c r="R16" s="5" t="s">
        <v>57</v>
      </c>
    </row>
    <row r="17" spans="1:18">
      <c r="A17" s="5" t="s">
        <v>95</v>
      </c>
      <c r="B17" s="6">
        <v>45189</v>
      </c>
      <c r="C17" s="6">
        <v>45160</v>
      </c>
      <c r="D17" s="6">
        <v>45191</v>
      </c>
      <c r="E17" s="5" t="s">
        <v>45</v>
      </c>
      <c r="F17" s="7">
        <v>68115</v>
      </c>
      <c r="G17" s="5" t="s">
        <v>66</v>
      </c>
      <c r="H17" s="5" t="s">
        <v>67</v>
      </c>
      <c r="I17" s="5" t="s">
        <v>95</v>
      </c>
      <c r="J17" s="5" t="s">
        <v>96</v>
      </c>
      <c r="K17" s="5" t="s">
        <v>97</v>
      </c>
      <c r="L17" s="5" t="s">
        <v>98</v>
      </c>
      <c r="M17" s="5" t="s">
        <v>99</v>
      </c>
      <c r="N17" s="5" t="s">
        <v>27</v>
      </c>
      <c r="O17" s="5" t="s">
        <v>28</v>
      </c>
      <c r="P17" s="5" t="s">
        <v>29</v>
      </c>
      <c r="Q17" s="8">
        <v>509337.76</v>
      </c>
      <c r="R17" s="5" t="s">
        <v>72</v>
      </c>
    </row>
    <row r="18" spans="1:18">
      <c r="A18" s="5" t="s">
        <v>100</v>
      </c>
      <c r="B18" s="6">
        <v>45197</v>
      </c>
      <c r="C18" s="6">
        <v>45174</v>
      </c>
      <c r="D18" s="6">
        <v>1</v>
      </c>
      <c r="E18" s="5" t="s">
        <v>45</v>
      </c>
      <c r="F18" s="7">
        <v>68115</v>
      </c>
      <c r="G18" s="5" t="s">
        <v>66</v>
      </c>
      <c r="H18" s="5" t="s">
        <v>67</v>
      </c>
      <c r="I18" s="5" t="s">
        <v>100</v>
      </c>
      <c r="J18" s="5" t="s">
        <v>96</v>
      </c>
      <c r="K18" s="5" t="s">
        <v>101</v>
      </c>
      <c r="L18" s="5" t="s">
        <v>98</v>
      </c>
      <c r="M18" s="5" t="s">
        <v>99</v>
      </c>
      <c r="N18" s="5" t="s">
        <v>27</v>
      </c>
      <c r="O18" s="5" t="s">
        <v>28</v>
      </c>
      <c r="P18" s="5" t="s">
        <v>29</v>
      </c>
      <c r="Q18" s="8">
        <v>399794.63</v>
      </c>
      <c r="R18" s="5" t="s">
        <v>72</v>
      </c>
    </row>
    <row r="19" spans="1:18">
      <c r="A19" s="5" t="s">
        <v>102</v>
      </c>
      <c r="B19" s="6">
        <v>45173</v>
      </c>
      <c r="C19" s="6">
        <v>45171</v>
      </c>
      <c r="D19" s="6">
        <v>1</v>
      </c>
      <c r="E19" s="5" t="s">
        <v>103</v>
      </c>
      <c r="F19" s="7">
        <v>41135</v>
      </c>
      <c r="G19" s="5" t="s">
        <v>104</v>
      </c>
      <c r="H19" s="5" t="s">
        <v>38</v>
      </c>
      <c r="I19" s="5" t="s">
        <v>102</v>
      </c>
      <c r="J19" s="5" t="s">
        <v>105</v>
      </c>
      <c r="K19" s="5" t="s">
        <v>106</v>
      </c>
      <c r="L19" s="5" t="s">
        <v>107</v>
      </c>
      <c r="M19" s="5" t="s">
        <v>108</v>
      </c>
      <c r="N19" s="5" t="s">
        <v>27</v>
      </c>
      <c r="O19" s="5" t="s">
        <v>28</v>
      </c>
      <c r="P19" s="5" t="s">
        <v>29</v>
      </c>
      <c r="Q19" s="8">
        <v>131073.29999999999</v>
      </c>
      <c r="R19" s="5" t="s">
        <v>109</v>
      </c>
    </row>
    <row r="20" spans="1:18">
      <c r="A20" s="5" t="s">
        <v>110</v>
      </c>
      <c r="B20" s="6">
        <v>45188</v>
      </c>
      <c r="C20" s="6">
        <v>45188</v>
      </c>
      <c r="D20" s="6">
        <v>45201</v>
      </c>
      <c r="E20" s="5" t="s">
        <v>111</v>
      </c>
      <c r="F20" s="7">
        <v>44110</v>
      </c>
      <c r="G20" s="5" t="s">
        <v>112</v>
      </c>
      <c r="H20" s="5" t="s">
        <v>38</v>
      </c>
      <c r="I20" s="5" t="s">
        <v>110</v>
      </c>
      <c r="J20" s="5" t="s">
        <v>113</v>
      </c>
      <c r="K20" s="5" t="s">
        <v>114</v>
      </c>
      <c r="L20" s="5" t="s">
        <v>115</v>
      </c>
      <c r="M20" s="5" t="s">
        <v>116</v>
      </c>
      <c r="N20" s="5" t="s">
        <v>79</v>
      </c>
      <c r="O20" s="5" t="s">
        <v>28</v>
      </c>
      <c r="P20" s="5" t="s">
        <v>29</v>
      </c>
      <c r="Q20" s="8">
        <v>574046</v>
      </c>
      <c r="R20" s="5" t="s">
        <v>117</v>
      </c>
    </row>
    <row r="21" spans="1:18">
      <c r="A21" s="5" t="s">
        <v>118</v>
      </c>
      <c r="B21" s="6">
        <v>45174</v>
      </c>
      <c r="C21" s="6">
        <v>45170</v>
      </c>
      <c r="D21" s="6">
        <v>45175</v>
      </c>
      <c r="E21" s="5" t="s">
        <v>103</v>
      </c>
      <c r="F21" s="7">
        <v>41110</v>
      </c>
      <c r="G21" s="5" t="s">
        <v>119</v>
      </c>
      <c r="H21" s="5" t="s">
        <v>120</v>
      </c>
      <c r="I21" s="5" t="s">
        <v>118</v>
      </c>
      <c r="J21" s="5" t="s">
        <v>121</v>
      </c>
      <c r="K21" s="5" t="s">
        <v>122</v>
      </c>
      <c r="L21" s="5" t="s">
        <v>123</v>
      </c>
      <c r="M21" s="5" t="s">
        <v>124</v>
      </c>
      <c r="N21" s="5" t="s">
        <v>27</v>
      </c>
      <c r="O21" s="5" t="s">
        <v>28</v>
      </c>
      <c r="P21" s="5" t="s">
        <v>29</v>
      </c>
      <c r="Q21" s="8">
        <v>87257.57</v>
      </c>
      <c r="R21" s="5" t="s">
        <v>125</v>
      </c>
    </row>
    <row r="22" spans="1:18">
      <c r="A22" s="5" t="s">
        <v>126</v>
      </c>
      <c r="B22" s="6">
        <v>45174</v>
      </c>
      <c r="C22" s="6">
        <v>45170</v>
      </c>
      <c r="D22" s="6">
        <v>45175</v>
      </c>
      <c r="E22" s="5" t="s">
        <v>103</v>
      </c>
      <c r="F22" s="7">
        <v>41110</v>
      </c>
      <c r="G22" s="5" t="s">
        <v>119</v>
      </c>
      <c r="H22" s="5" t="s">
        <v>120</v>
      </c>
      <c r="I22" s="5" t="s">
        <v>126</v>
      </c>
      <c r="J22" s="5" t="s">
        <v>121</v>
      </c>
      <c r="K22" s="5" t="s">
        <v>127</v>
      </c>
      <c r="L22" s="5" t="s">
        <v>123</v>
      </c>
      <c r="M22" s="5" t="s">
        <v>124</v>
      </c>
      <c r="N22" s="5" t="s">
        <v>27</v>
      </c>
      <c r="O22" s="5" t="s">
        <v>28</v>
      </c>
      <c r="P22" s="5" t="s">
        <v>29</v>
      </c>
      <c r="Q22" s="8">
        <v>86757.56</v>
      </c>
      <c r="R22" s="5" t="s">
        <v>125</v>
      </c>
    </row>
    <row r="23" spans="1:18">
      <c r="A23" s="5" t="s">
        <v>128</v>
      </c>
      <c r="B23" s="6">
        <v>45174</v>
      </c>
      <c r="C23" s="6">
        <v>45170</v>
      </c>
      <c r="D23" s="6">
        <v>45175</v>
      </c>
      <c r="E23" s="5" t="s">
        <v>103</v>
      </c>
      <c r="F23" s="7">
        <v>41110</v>
      </c>
      <c r="G23" s="5" t="s">
        <v>119</v>
      </c>
      <c r="H23" s="5" t="s">
        <v>120</v>
      </c>
      <c r="I23" s="5" t="s">
        <v>128</v>
      </c>
      <c r="J23" s="5" t="s">
        <v>121</v>
      </c>
      <c r="K23" s="5" t="s">
        <v>122</v>
      </c>
      <c r="L23" s="5" t="s">
        <v>123</v>
      </c>
      <c r="M23" s="5" t="s">
        <v>124</v>
      </c>
      <c r="N23" s="5" t="s">
        <v>27</v>
      </c>
      <c r="O23" s="5" t="s">
        <v>28</v>
      </c>
      <c r="P23" s="5" t="s">
        <v>29</v>
      </c>
      <c r="Q23" s="8">
        <v>87257.57</v>
      </c>
      <c r="R23" s="5" t="s">
        <v>125</v>
      </c>
    </row>
    <row r="24" spans="1:18">
      <c r="A24" s="5" t="s">
        <v>129</v>
      </c>
      <c r="B24" s="6">
        <v>45174</v>
      </c>
      <c r="C24" s="6">
        <v>45170</v>
      </c>
      <c r="D24" s="6">
        <v>45175</v>
      </c>
      <c r="E24" s="5" t="s">
        <v>103</v>
      </c>
      <c r="F24" s="7">
        <v>41110</v>
      </c>
      <c r="G24" s="5" t="s">
        <v>119</v>
      </c>
      <c r="H24" s="5" t="s">
        <v>120</v>
      </c>
      <c r="I24" s="5" t="s">
        <v>129</v>
      </c>
      <c r="J24" s="5" t="s">
        <v>121</v>
      </c>
      <c r="K24" s="5" t="s">
        <v>127</v>
      </c>
      <c r="L24" s="5" t="s">
        <v>123</v>
      </c>
      <c r="M24" s="5" t="s">
        <v>124</v>
      </c>
      <c r="N24" s="5" t="s">
        <v>27</v>
      </c>
      <c r="O24" s="5" t="s">
        <v>28</v>
      </c>
      <c r="P24" s="5" t="s">
        <v>29</v>
      </c>
      <c r="Q24" s="8">
        <v>86757.56</v>
      </c>
      <c r="R24" s="5" t="s">
        <v>125</v>
      </c>
    </row>
    <row r="25" spans="1:18">
      <c r="A25" s="5" t="s">
        <v>130</v>
      </c>
      <c r="B25" s="6">
        <v>45174</v>
      </c>
      <c r="C25" s="6">
        <v>45170</v>
      </c>
      <c r="D25" s="6">
        <v>45175</v>
      </c>
      <c r="E25" s="5" t="s">
        <v>103</v>
      </c>
      <c r="F25" s="7">
        <v>41110</v>
      </c>
      <c r="G25" s="5" t="s">
        <v>119</v>
      </c>
      <c r="H25" s="5" t="s">
        <v>120</v>
      </c>
      <c r="I25" s="5" t="s">
        <v>130</v>
      </c>
      <c r="J25" s="5" t="s">
        <v>121</v>
      </c>
      <c r="K25" s="5" t="s">
        <v>127</v>
      </c>
      <c r="L25" s="5" t="s">
        <v>123</v>
      </c>
      <c r="M25" s="5" t="s">
        <v>124</v>
      </c>
      <c r="N25" s="5" t="s">
        <v>27</v>
      </c>
      <c r="O25" s="5" t="s">
        <v>28</v>
      </c>
      <c r="P25" s="5" t="s">
        <v>29</v>
      </c>
      <c r="Q25" s="8">
        <v>86757.56</v>
      </c>
      <c r="R25" s="5" t="s">
        <v>125</v>
      </c>
    </row>
    <row r="26" spans="1:18">
      <c r="A26" s="5" t="s">
        <v>131</v>
      </c>
      <c r="B26" s="6">
        <v>45176</v>
      </c>
      <c r="C26" s="6">
        <v>45175</v>
      </c>
      <c r="D26" s="6">
        <v>45182</v>
      </c>
      <c r="E26" s="5" t="s">
        <v>103</v>
      </c>
      <c r="F26" s="7">
        <v>41110</v>
      </c>
      <c r="G26" s="5" t="s">
        <v>119</v>
      </c>
      <c r="H26" s="5" t="s">
        <v>120</v>
      </c>
      <c r="I26" s="5" t="s">
        <v>131</v>
      </c>
      <c r="J26" s="5" t="s">
        <v>121</v>
      </c>
      <c r="K26" s="5" t="s">
        <v>122</v>
      </c>
      <c r="L26" s="5" t="s">
        <v>123</v>
      </c>
      <c r="M26" s="5" t="s">
        <v>124</v>
      </c>
      <c r="N26" s="5" t="s">
        <v>27</v>
      </c>
      <c r="O26" s="5" t="s">
        <v>28</v>
      </c>
      <c r="P26" s="5" t="s">
        <v>29</v>
      </c>
      <c r="Q26" s="8">
        <v>87257.57</v>
      </c>
      <c r="R26" s="5" t="s">
        <v>125</v>
      </c>
    </row>
    <row r="27" spans="1:18">
      <c r="A27" s="5" t="s">
        <v>132</v>
      </c>
      <c r="B27" s="6">
        <v>45181</v>
      </c>
      <c r="C27" s="6">
        <v>45170</v>
      </c>
      <c r="D27" s="6">
        <v>45182</v>
      </c>
      <c r="E27" s="5" t="s">
        <v>133</v>
      </c>
      <c r="F27" s="7">
        <v>66410</v>
      </c>
      <c r="G27" s="5" t="s">
        <v>134</v>
      </c>
      <c r="H27" s="5" t="s">
        <v>135</v>
      </c>
      <c r="I27" s="5" t="s">
        <v>132</v>
      </c>
      <c r="J27" s="5"/>
      <c r="K27" s="5"/>
      <c r="L27" s="5" t="s">
        <v>136</v>
      </c>
      <c r="M27" s="5" t="s">
        <v>137</v>
      </c>
      <c r="N27" s="5" t="s">
        <v>27</v>
      </c>
      <c r="O27" s="5" t="s">
        <v>28</v>
      </c>
      <c r="P27" s="5" t="s">
        <v>29</v>
      </c>
      <c r="Q27" s="8">
        <v>183110.92</v>
      </c>
      <c r="R27" s="5" t="s">
        <v>138</v>
      </c>
    </row>
    <row r="28" spans="1:18">
      <c r="A28" s="5" t="s">
        <v>139</v>
      </c>
      <c r="B28" s="6">
        <v>45183</v>
      </c>
      <c r="C28" s="6">
        <v>45181</v>
      </c>
      <c r="D28" s="6">
        <v>45194</v>
      </c>
      <c r="E28" s="5" t="s">
        <v>20</v>
      </c>
      <c r="F28" s="7">
        <v>61605</v>
      </c>
      <c r="G28" s="5" t="s">
        <v>140</v>
      </c>
      <c r="H28" s="5" t="s">
        <v>141</v>
      </c>
      <c r="I28" s="5" t="s">
        <v>139</v>
      </c>
      <c r="J28" s="5" t="s">
        <v>142</v>
      </c>
      <c r="K28" s="5" t="s">
        <v>143</v>
      </c>
      <c r="L28" s="5" t="s">
        <v>144</v>
      </c>
      <c r="M28" s="5" t="s">
        <v>145</v>
      </c>
      <c r="N28" s="5" t="s">
        <v>27</v>
      </c>
      <c r="O28" s="5" t="s">
        <v>28</v>
      </c>
      <c r="P28" s="5" t="s">
        <v>29</v>
      </c>
      <c r="Q28" s="8">
        <v>82746</v>
      </c>
      <c r="R28" s="5" t="s">
        <v>146</v>
      </c>
    </row>
    <row r="29" spans="1:18">
      <c r="A29" s="5" t="s">
        <v>147</v>
      </c>
      <c r="B29" s="6">
        <v>45183</v>
      </c>
      <c r="C29" s="6">
        <v>45181</v>
      </c>
      <c r="D29" s="6">
        <v>45184</v>
      </c>
      <c r="E29" s="5" t="s">
        <v>20</v>
      </c>
      <c r="F29" s="7">
        <v>61610</v>
      </c>
      <c r="G29" s="5" t="s">
        <v>148</v>
      </c>
      <c r="H29" s="5" t="s">
        <v>149</v>
      </c>
      <c r="I29" s="5" t="s">
        <v>147</v>
      </c>
      <c r="J29" s="5" t="s">
        <v>150</v>
      </c>
      <c r="K29" s="5" t="s">
        <v>151</v>
      </c>
      <c r="L29" s="5" t="s">
        <v>144</v>
      </c>
      <c r="M29" s="5" t="s">
        <v>145</v>
      </c>
      <c r="N29" s="5" t="s">
        <v>27</v>
      </c>
      <c r="O29" s="5" t="s">
        <v>28</v>
      </c>
      <c r="P29" s="5" t="s">
        <v>29</v>
      </c>
      <c r="Q29" s="8">
        <v>86236.800000000003</v>
      </c>
      <c r="R29" s="5" t="s">
        <v>152</v>
      </c>
    </row>
    <row r="30" spans="1:18">
      <c r="A30" s="5" t="s">
        <v>153</v>
      </c>
      <c r="B30" s="6">
        <v>45174</v>
      </c>
      <c r="C30" s="6">
        <v>45169</v>
      </c>
      <c r="D30" s="6">
        <v>45194</v>
      </c>
      <c r="E30" s="5" t="s">
        <v>20</v>
      </c>
      <c r="F30" s="7">
        <v>61610</v>
      </c>
      <c r="G30" s="5" t="s">
        <v>148</v>
      </c>
      <c r="H30" s="5" t="s">
        <v>154</v>
      </c>
      <c r="I30" s="5" t="s">
        <v>153</v>
      </c>
      <c r="J30" s="5" t="s">
        <v>155</v>
      </c>
      <c r="K30" s="5" t="s">
        <v>156</v>
      </c>
      <c r="L30" s="5" t="s">
        <v>157</v>
      </c>
      <c r="M30" s="5" t="s">
        <v>158</v>
      </c>
      <c r="N30" s="5" t="s">
        <v>27</v>
      </c>
      <c r="O30" s="5" t="s">
        <v>28</v>
      </c>
      <c r="P30" s="5" t="s">
        <v>29</v>
      </c>
      <c r="Q30" s="8">
        <v>48231.46</v>
      </c>
      <c r="R30" s="5" t="s">
        <v>152</v>
      </c>
    </row>
    <row r="31" spans="1:18">
      <c r="A31" s="5" t="s">
        <v>159</v>
      </c>
      <c r="B31" s="6">
        <v>45181</v>
      </c>
      <c r="C31" s="6">
        <v>45107</v>
      </c>
      <c r="D31" s="6">
        <v>45182</v>
      </c>
      <c r="E31" s="5" t="s">
        <v>160</v>
      </c>
      <c r="F31" s="7">
        <v>64105</v>
      </c>
      <c r="G31" s="5" t="s">
        <v>161</v>
      </c>
      <c r="H31" s="5" t="s">
        <v>162</v>
      </c>
      <c r="I31" s="5" t="s">
        <v>159</v>
      </c>
      <c r="J31" s="5" t="s">
        <v>163</v>
      </c>
      <c r="K31" s="5" t="s">
        <v>164</v>
      </c>
      <c r="L31" s="5" t="s">
        <v>165</v>
      </c>
      <c r="M31" s="5" t="s">
        <v>166</v>
      </c>
      <c r="N31" s="5" t="s">
        <v>167</v>
      </c>
      <c r="O31" s="5" t="s">
        <v>28</v>
      </c>
      <c r="P31" s="5" t="s">
        <v>29</v>
      </c>
      <c r="Q31" s="8">
        <v>59219.590000000004</v>
      </c>
      <c r="R31" s="5" t="s">
        <v>168</v>
      </c>
    </row>
    <row r="32" spans="1:18">
      <c r="A32" s="5" t="s">
        <v>169</v>
      </c>
      <c r="B32" s="6">
        <v>45196</v>
      </c>
      <c r="C32" s="6">
        <v>45169</v>
      </c>
      <c r="D32" s="6">
        <v>45196</v>
      </c>
      <c r="E32" s="5" t="s">
        <v>36</v>
      </c>
      <c r="F32" s="7">
        <v>54360</v>
      </c>
      <c r="G32" s="5" t="s">
        <v>170</v>
      </c>
      <c r="H32" s="5" t="s">
        <v>171</v>
      </c>
      <c r="I32" s="5" t="s">
        <v>169</v>
      </c>
      <c r="J32" s="5" t="s">
        <v>172</v>
      </c>
      <c r="K32" s="5" t="s">
        <v>173</v>
      </c>
      <c r="L32" s="5" t="s">
        <v>165</v>
      </c>
      <c r="M32" s="5" t="s">
        <v>166</v>
      </c>
      <c r="N32" s="5" t="s">
        <v>167</v>
      </c>
      <c r="O32" s="5" t="s">
        <v>28</v>
      </c>
      <c r="P32" s="5" t="s">
        <v>29</v>
      </c>
      <c r="Q32" s="8">
        <v>91929.9</v>
      </c>
      <c r="R32" s="5" t="s">
        <v>168</v>
      </c>
    </row>
    <row r="33" spans="1:18">
      <c r="A33" s="5" t="s">
        <v>174</v>
      </c>
      <c r="B33" s="6">
        <v>45183</v>
      </c>
      <c r="C33" s="6">
        <v>45183</v>
      </c>
      <c r="D33" s="6">
        <v>45187</v>
      </c>
      <c r="E33" s="5" t="s">
        <v>103</v>
      </c>
      <c r="F33" s="7">
        <v>41130</v>
      </c>
      <c r="G33" s="5" t="s">
        <v>175</v>
      </c>
      <c r="H33" s="5" t="s">
        <v>176</v>
      </c>
      <c r="I33" s="5" t="s">
        <v>174</v>
      </c>
      <c r="J33" s="5" t="s">
        <v>177</v>
      </c>
      <c r="K33" s="5" t="s">
        <v>178</v>
      </c>
      <c r="L33" s="5" t="s">
        <v>179</v>
      </c>
      <c r="M33" s="5" t="s">
        <v>180</v>
      </c>
      <c r="N33" s="5" t="s">
        <v>27</v>
      </c>
      <c r="O33" s="5" t="s">
        <v>28</v>
      </c>
      <c r="P33" s="5" t="s">
        <v>29</v>
      </c>
      <c r="Q33" s="8">
        <v>35443.200000000004</v>
      </c>
      <c r="R33" s="5" t="s">
        <v>181</v>
      </c>
    </row>
    <row r="34" spans="1:18">
      <c r="A34" s="5" t="s">
        <v>182</v>
      </c>
      <c r="B34" s="6">
        <v>45183</v>
      </c>
      <c r="C34" s="6">
        <v>44992</v>
      </c>
      <c r="D34" s="6">
        <v>45184</v>
      </c>
      <c r="E34" s="5" t="s">
        <v>103</v>
      </c>
      <c r="F34" s="7">
        <v>41120</v>
      </c>
      <c r="G34" s="5" t="s">
        <v>183</v>
      </c>
      <c r="H34" s="5" t="s">
        <v>120</v>
      </c>
      <c r="I34" s="5" t="s">
        <v>182</v>
      </c>
      <c r="J34" s="5" t="s">
        <v>184</v>
      </c>
      <c r="K34" s="5" t="s">
        <v>185</v>
      </c>
      <c r="L34" s="5" t="s">
        <v>186</v>
      </c>
      <c r="M34" s="5" t="s">
        <v>187</v>
      </c>
      <c r="N34" s="5" t="s">
        <v>27</v>
      </c>
      <c r="O34" s="5" t="s">
        <v>28</v>
      </c>
      <c r="P34" s="5" t="s">
        <v>29</v>
      </c>
      <c r="Q34" s="8">
        <v>104601.59999999999</v>
      </c>
      <c r="R34" s="5" t="s">
        <v>188</v>
      </c>
    </row>
    <row r="35" spans="1:18">
      <c r="A35" s="5" t="s">
        <v>189</v>
      </c>
      <c r="B35" s="6">
        <v>45189</v>
      </c>
      <c r="C35" s="6">
        <v>45188</v>
      </c>
      <c r="D35" s="6">
        <v>45191</v>
      </c>
      <c r="E35" s="5" t="s">
        <v>20</v>
      </c>
      <c r="F35" s="7">
        <v>61610</v>
      </c>
      <c r="G35" s="5" t="s">
        <v>148</v>
      </c>
      <c r="H35" s="5" t="s">
        <v>154</v>
      </c>
      <c r="I35" s="5" t="s">
        <v>189</v>
      </c>
      <c r="J35" s="5" t="s">
        <v>190</v>
      </c>
      <c r="K35" s="5" t="s">
        <v>191</v>
      </c>
      <c r="L35" s="5" t="s">
        <v>192</v>
      </c>
      <c r="M35" s="5" t="s">
        <v>193</v>
      </c>
      <c r="N35" s="5" t="s">
        <v>27</v>
      </c>
      <c r="O35" s="5" t="s">
        <v>28</v>
      </c>
      <c r="P35" s="5" t="s">
        <v>29</v>
      </c>
      <c r="Q35" s="8">
        <v>277475.41000000003</v>
      </c>
      <c r="R35" s="5" t="s">
        <v>152</v>
      </c>
    </row>
    <row r="36" spans="1:18">
      <c r="A36" s="11" t="s">
        <v>194</v>
      </c>
      <c r="B36" s="12">
        <v>45189</v>
      </c>
      <c r="C36" s="12">
        <v>45188</v>
      </c>
      <c r="D36" s="12">
        <v>45191</v>
      </c>
      <c r="E36" s="11" t="s">
        <v>20</v>
      </c>
      <c r="F36" s="13">
        <v>61615</v>
      </c>
      <c r="G36" s="11" t="s">
        <v>21</v>
      </c>
      <c r="H36" s="11" t="s">
        <v>154</v>
      </c>
      <c r="I36" s="11" t="s">
        <v>194</v>
      </c>
      <c r="J36" s="11" t="s">
        <v>195</v>
      </c>
      <c r="K36" s="11" t="s">
        <v>196</v>
      </c>
      <c r="L36" s="11" t="s">
        <v>192</v>
      </c>
      <c r="M36" s="11" t="s">
        <v>193</v>
      </c>
      <c r="N36" s="11" t="s">
        <v>27</v>
      </c>
      <c r="O36" s="11" t="s">
        <v>28</v>
      </c>
      <c r="P36" s="11" t="s">
        <v>29</v>
      </c>
      <c r="Q36" s="14">
        <v>476852.77</v>
      </c>
      <c r="R36" s="11" t="s">
        <v>152</v>
      </c>
    </row>
    <row r="37" spans="1:18">
      <c r="A37" s="11" t="s">
        <v>197</v>
      </c>
      <c r="B37" s="12">
        <v>45181</v>
      </c>
      <c r="C37" s="12">
        <v>45013</v>
      </c>
      <c r="D37" s="12">
        <v>45182</v>
      </c>
      <c r="E37" s="11" t="s">
        <v>103</v>
      </c>
      <c r="F37" s="13">
        <v>41120</v>
      </c>
      <c r="G37" s="11" t="s">
        <v>183</v>
      </c>
      <c r="H37" s="11" t="s">
        <v>120</v>
      </c>
      <c r="I37" s="11" t="s">
        <v>197</v>
      </c>
      <c r="J37" s="11" t="s">
        <v>198</v>
      </c>
      <c r="K37" s="11" t="s">
        <v>199</v>
      </c>
      <c r="L37" s="11" t="s">
        <v>186</v>
      </c>
      <c r="M37" s="11" t="s">
        <v>187</v>
      </c>
      <c r="N37" s="11" t="s">
        <v>27</v>
      </c>
      <c r="O37" s="11" t="s">
        <v>28</v>
      </c>
      <c r="P37" s="11" t="s">
        <v>29</v>
      </c>
      <c r="Q37" s="14">
        <v>37344</v>
      </c>
      <c r="R37" s="11" t="s">
        <v>188</v>
      </c>
    </row>
    <row r="38" spans="1:18">
      <c r="A38" s="11" t="s">
        <v>200</v>
      </c>
      <c r="B38" s="12">
        <v>45181</v>
      </c>
      <c r="C38" s="12">
        <v>45027</v>
      </c>
      <c r="D38" s="12">
        <v>45182</v>
      </c>
      <c r="E38" s="11" t="s">
        <v>103</v>
      </c>
      <c r="F38" s="13">
        <v>41120</v>
      </c>
      <c r="G38" s="11" t="s">
        <v>183</v>
      </c>
      <c r="H38" s="11" t="s">
        <v>120</v>
      </c>
      <c r="I38" s="11" t="s">
        <v>200</v>
      </c>
      <c r="J38" s="11" t="s">
        <v>201</v>
      </c>
      <c r="K38" s="11" t="s">
        <v>185</v>
      </c>
      <c r="L38" s="11" t="s">
        <v>186</v>
      </c>
      <c r="M38" s="11" t="s">
        <v>187</v>
      </c>
      <c r="N38" s="11" t="s">
        <v>27</v>
      </c>
      <c r="O38" s="11" t="s">
        <v>28</v>
      </c>
      <c r="P38" s="11" t="s">
        <v>29</v>
      </c>
      <c r="Q38" s="14">
        <v>71654.400000000009</v>
      </c>
      <c r="R38" s="11" t="s">
        <v>188</v>
      </c>
    </row>
    <row r="39" spans="1:18">
      <c r="A39" s="11" t="s">
        <v>202</v>
      </c>
      <c r="B39" s="12">
        <v>45181</v>
      </c>
      <c r="C39" s="12">
        <v>45027</v>
      </c>
      <c r="D39" s="12">
        <v>45182</v>
      </c>
      <c r="E39" s="11" t="s">
        <v>103</v>
      </c>
      <c r="F39" s="13">
        <v>41120</v>
      </c>
      <c r="G39" s="11" t="s">
        <v>183</v>
      </c>
      <c r="H39" s="11" t="s">
        <v>120</v>
      </c>
      <c r="I39" s="11" t="s">
        <v>202</v>
      </c>
      <c r="J39" s="11" t="s">
        <v>203</v>
      </c>
      <c r="K39" s="11" t="s">
        <v>199</v>
      </c>
      <c r="L39" s="11" t="s">
        <v>186</v>
      </c>
      <c r="M39" s="11" t="s">
        <v>187</v>
      </c>
      <c r="N39" s="11" t="s">
        <v>27</v>
      </c>
      <c r="O39" s="11" t="s">
        <v>28</v>
      </c>
      <c r="P39" s="11" t="s">
        <v>29</v>
      </c>
      <c r="Q39" s="14">
        <v>29910</v>
      </c>
      <c r="R39" s="11" t="s">
        <v>188</v>
      </c>
    </row>
    <row r="40" spans="1:18">
      <c r="A40" s="11" t="s">
        <v>204</v>
      </c>
      <c r="B40" s="12">
        <v>45177</v>
      </c>
      <c r="C40" s="12">
        <v>45176</v>
      </c>
      <c r="D40" s="12">
        <v>45180</v>
      </c>
      <c r="E40" s="11" t="s">
        <v>103</v>
      </c>
      <c r="F40" s="13">
        <v>41120</v>
      </c>
      <c r="G40" s="11" t="s">
        <v>183</v>
      </c>
      <c r="H40" s="11" t="s">
        <v>205</v>
      </c>
      <c r="I40" s="11" t="s">
        <v>204</v>
      </c>
      <c r="J40" s="11" t="s">
        <v>206</v>
      </c>
      <c r="K40" s="11" t="s">
        <v>207</v>
      </c>
      <c r="L40" s="11" t="s">
        <v>186</v>
      </c>
      <c r="M40" s="11" t="s">
        <v>187</v>
      </c>
      <c r="N40" s="11" t="s">
        <v>27</v>
      </c>
      <c r="O40" s="11" t="s">
        <v>28</v>
      </c>
      <c r="P40" s="11" t="s">
        <v>29</v>
      </c>
      <c r="Q40" s="14">
        <v>78931.200000000012</v>
      </c>
      <c r="R40" s="11" t="s">
        <v>188</v>
      </c>
    </row>
    <row r="41" spans="1:18">
      <c r="A41" s="11" t="s">
        <v>208</v>
      </c>
      <c r="B41" s="12">
        <v>45177</v>
      </c>
      <c r="C41" s="12">
        <v>45176</v>
      </c>
      <c r="D41" s="12">
        <v>45182</v>
      </c>
      <c r="E41" s="11" t="s">
        <v>103</v>
      </c>
      <c r="F41" s="13">
        <v>41120</v>
      </c>
      <c r="G41" s="11" t="s">
        <v>183</v>
      </c>
      <c r="H41" s="11" t="s">
        <v>120</v>
      </c>
      <c r="I41" s="11" t="s">
        <v>208</v>
      </c>
      <c r="J41" s="11" t="s">
        <v>209</v>
      </c>
      <c r="K41" s="11" t="s">
        <v>199</v>
      </c>
      <c r="L41" s="11" t="s">
        <v>186</v>
      </c>
      <c r="M41" s="11" t="s">
        <v>187</v>
      </c>
      <c r="N41" s="11" t="s">
        <v>27</v>
      </c>
      <c r="O41" s="11" t="s">
        <v>28</v>
      </c>
      <c r="P41" s="11" t="s">
        <v>29</v>
      </c>
      <c r="Q41" s="14">
        <v>34728</v>
      </c>
      <c r="R41" s="11" t="s">
        <v>188</v>
      </c>
    </row>
    <row r="42" spans="1:18">
      <c r="A42" s="11" t="s">
        <v>210</v>
      </c>
      <c r="B42" s="12">
        <v>45196</v>
      </c>
      <c r="C42" s="12">
        <v>45195</v>
      </c>
      <c r="D42" s="12">
        <v>45203</v>
      </c>
      <c r="E42" s="11" t="s">
        <v>103</v>
      </c>
      <c r="F42" s="13">
        <v>41120</v>
      </c>
      <c r="G42" s="11" t="s">
        <v>183</v>
      </c>
      <c r="H42" s="11" t="s">
        <v>120</v>
      </c>
      <c r="I42" s="11" t="s">
        <v>210</v>
      </c>
      <c r="J42" s="11" t="s">
        <v>211</v>
      </c>
      <c r="K42" s="11" t="s">
        <v>212</v>
      </c>
      <c r="L42" s="11" t="s">
        <v>186</v>
      </c>
      <c r="M42" s="11" t="s">
        <v>187</v>
      </c>
      <c r="N42" s="11" t="s">
        <v>27</v>
      </c>
      <c r="O42" s="11" t="s">
        <v>28</v>
      </c>
      <c r="P42" s="11" t="s">
        <v>29</v>
      </c>
      <c r="Q42" s="14">
        <v>34560</v>
      </c>
      <c r="R42" s="11" t="s">
        <v>188</v>
      </c>
    </row>
    <row r="43" spans="1:18">
      <c r="A43" s="11" t="s">
        <v>213</v>
      </c>
      <c r="B43" s="12">
        <v>45174</v>
      </c>
      <c r="C43" s="12">
        <v>45166</v>
      </c>
      <c r="D43" s="12">
        <v>45175</v>
      </c>
      <c r="E43" s="11" t="s">
        <v>20</v>
      </c>
      <c r="F43" s="13">
        <v>61615</v>
      </c>
      <c r="G43" s="11" t="s">
        <v>21</v>
      </c>
      <c r="H43" s="11" t="s">
        <v>22</v>
      </c>
      <c r="I43" s="11" t="s">
        <v>213</v>
      </c>
      <c r="J43" s="11" t="s">
        <v>214</v>
      </c>
      <c r="K43" s="11" t="s">
        <v>215</v>
      </c>
      <c r="L43" s="11" t="s">
        <v>216</v>
      </c>
      <c r="M43" s="11" t="s">
        <v>217</v>
      </c>
      <c r="N43" s="11" t="s">
        <v>27</v>
      </c>
      <c r="O43" s="11" t="s">
        <v>28</v>
      </c>
      <c r="P43" s="11" t="s">
        <v>29</v>
      </c>
      <c r="Q43" s="14">
        <v>294000</v>
      </c>
      <c r="R43" s="11" t="s">
        <v>152</v>
      </c>
    </row>
    <row r="44" spans="1:18">
      <c r="A44" s="11" t="s">
        <v>218</v>
      </c>
      <c r="B44" s="12">
        <v>45194</v>
      </c>
      <c r="C44" s="12">
        <v>45186</v>
      </c>
      <c r="D44" s="12">
        <v>45196</v>
      </c>
      <c r="E44" s="11" t="s">
        <v>36</v>
      </c>
      <c r="F44" s="13">
        <v>54345</v>
      </c>
      <c r="G44" s="11" t="s">
        <v>37</v>
      </c>
      <c r="H44" s="11" t="s">
        <v>219</v>
      </c>
      <c r="I44" s="11" t="s">
        <v>218</v>
      </c>
      <c r="J44" s="11" t="s">
        <v>220</v>
      </c>
      <c r="K44" s="11" t="s">
        <v>221</v>
      </c>
      <c r="L44" s="11" t="s">
        <v>222</v>
      </c>
      <c r="M44" s="11" t="s">
        <v>223</v>
      </c>
      <c r="N44" s="11" t="s">
        <v>224</v>
      </c>
      <c r="O44" s="11" t="s">
        <v>28</v>
      </c>
      <c r="P44" s="11" t="s">
        <v>29</v>
      </c>
      <c r="Q44" s="14">
        <v>537790.80000000005</v>
      </c>
      <c r="R44" s="11" t="s">
        <v>225</v>
      </c>
    </row>
    <row r="45" spans="1:18">
      <c r="A45" s="11" t="s">
        <v>226</v>
      </c>
      <c r="B45" s="12">
        <v>45194</v>
      </c>
      <c r="C45" s="12">
        <v>45162</v>
      </c>
      <c r="D45" s="12">
        <v>45196</v>
      </c>
      <c r="E45" s="11" t="s">
        <v>36</v>
      </c>
      <c r="F45" s="13">
        <v>54345</v>
      </c>
      <c r="G45" s="11" t="s">
        <v>37</v>
      </c>
      <c r="H45" s="11" t="s">
        <v>219</v>
      </c>
      <c r="I45" s="11" t="s">
        <v>226</v>
      </c>
      <c r="J45" s="11" t="s">
        <v>220</v>
      </c>
      <c r="K45" s="11" t="s">
        <v>221</v>
      </c>
      <c r="L45" s="11" t="s">
        <v>222</v>
      </c>
      <c r="M45" s="11" t="s">
        <v>223</v>
      </c>
      <c r="N45" s="11" t="s">
        <v>224</v>
      </c>
      <c r="O45" s="11" t="s">
        <v>28</v>
      </c>
      <c r="P45" s="11" t="s">
        <v>29</v>
      </c>
      <c r="Q45" s="14">
        <v>191782.8</v>
      </c>
      <c r="R45" s="11" t="s">
        <v>225</v>
      </c>
    </row>
    <row r="46" spans="1:18">
      <c r="A46" s="11" t="s">
        <v>227</v>
      </c>
      <c r="B46" s="12">
        <v>45196</v>
      </c>
      <c r="C46" s="12">
        <v>45176</v>
      </c>
      <c r="D46" s="12">
        <v>1</v>
      </c>
      <c r="E46" s="11" t="s">
        <v>36</v>
      </c>
      <c r="F46" s="13">
        <v>54345</v>
      </c>
      <c r="G46" s="11" t="s">
        <v>37</v>
      </c>
      <c r="H46" s="11" t="s">
        <v>219</v>
      </c>
      <c r="I46" s="11" t="s">
        <v>227</v>
      </c>
      <c r="J46" s="11" t="s">
        <v>220</v>
      </c>
      <c r="K46" s="11" t="s">
        <v>221</v>
      </c>
      <c r="L46" s="11" t="s">
        <v>222</v>
      </c>
      <c r="M46" s="11" t="s">
        <v>223</v>
      </c>
      <c r="N46" s="11" t="s">
        <v>224</v>
      </c>
      <c r="O46" s="11" t="s">
        <v>28</v>
      </c>
      <c r="P46" s="11" t="s">
        <v>29</v>
      </c>
      <c r="Q46" s="14">
        <v>672093.84</v>
      </c>
      <c r="R46" s="11" t="s">
        <v>225</v>
      </c>
    </row>
    <row r="47" spans="1:18">
      <c r="A47" s="11" t="s">
        <v>228</v>
      </c>
      <c r="B47" s="12">
        <v>45181</v>
      </c>
      <c r="C47" s="12">
        <v>45170</v>
      </c>
      <c r="D47" s="12">
        <v>45182</v>
      </c>
      <c r="E47" s="11" t="s">
        <v>133</v>
      </c>
      <c r="F47" s="13">
        <v>66410</v>
      </c>
      <c r="G47" s="11" t="s">
        <v>134</v>
      </c>
      <c r="H47" s="11" t="s">
        <v>229</v>
      </c>
      <c r="I47" s="11" t="s">
        <v>228</v>
      </c>
      <c r="J47" s="11"/>
      <c r="K47" s="11"/>
      <c r="L47" s="11" t="s">
        <v>136</v>
      </c>
      <c r="M47" s="11" t="s">
        <v>137</v>
      </c>
      <c r="N47" s="11" t="s">
        <v>27</v>
      </c>
      <c r="O47" s="11" t="s">
        <v>28</v>
      </c>
      <c r="P47" s="11" t="s">
        <v>29</v>
      </c>
      <c r="Q47" s="14">
        <v>29352.32</v>
      </c>
      <c r="R47" s="5" t="s">
        <v>138</v>
      </c>
    </row>
    <row r="48" spans="1:18">
      <c r="A48" s="11" t="s">
        <v>230</v>
      </c>
      <c r="B48" s="12">
        <v>45174</v>
      </c>
      <c r="C48" s="12">
        <v>45170</v>
      </c>
      <c r="D48" s="12">
        <v>45177</v>
      </c>
      <c r="E48" s="11" t="s">
        <v>20</v>
      </c>
      <c r="F48" s="13">
        <v>61605</v>
      </c>
      <c r="G48" s="11" t="s">
        <v>140</v>
      </c>
      <c r="H48" s="11" t="s">
        <v>231</v>
      </c>
      <c r="I48" s="11" t="s">
        <v>230</v>
      </c>
      <c r="J48" s="11" t="s">
        <v>232</v>
      </c>
      <c r="K48" s="11" t="s">
        <v>233</v>
      </c>
      <c r="L48" s="11" t="s">
        <v>234</v>
      </c>
      <c r="M48" s="11" t="s">
        <v>235</v>
      </c>
      <c r="N48" s="11" t="s">
        <v>27</v>
      </c>
      <c r="O48" s="11" t="s">
        <v>28</v>
      </c>
      <c r="P48" s="11" t="s">
        <v>29</v>
      </c>
      <c r="Q48" s="14">
        <v>242626.24</v>
      </c>
      <c r="R48" s="11" t="s">
        <v>146</v>
      </c>
    </row>
    <row r="49" spans="1:18">
      <c r="A49" s="11" t="s">
        <v>236</v>
      </c>
      <c r="B49" s="12">
        <v>45194</v>
      </c>
      <c r="C49" s="12">
        <v>45190</v>
      </c>
      <c r="D49" s="12">
        <v>45196</v>
      </c>
      <c r="E49" s="11" t="s">
        <v>36</v>
      </c>
      <c r="F49" s="13">
        <v>54345</v>
      </c>
      <c r="G49" s="11" t="s">
        <v>37</v>
      </c>
      <c r="H49" s="11" t="s">
        <v>38</v>
      </c>
      <c r="I49" s="11" t="s">
        <v>236</v>
      </c>
      <c r="J49" s="11" t="s">
        <v>237</v>
      </c>
      <c r="K49" s="11" t="s">
        <v>238</v>
      </c>
      <c r="L49" s="11" t="s">
        <v>239</v>
      </c>
      <c r="M49" s="11" t="s">
        <v>240</v>
      </c>
      <c r="N49" s="11" t="s">
        <v>241</v>
      </c>
      <c r="O49" s="11" t="s">
        <v>28</v>
      </c>
      <c r="P49" s="11" t="s">
        <v>29</v>
      </c>
      <c r="Q49" s="14">
        <v>325542.69</v>
      </c>
      <c r="R49" s="11" t="s">
        <v>57</v>
      </c>
    </row>
    <row r="50" spans="1:18">
      <c r="A50" s="11" t="s">
        <v>242</v>
      </c>
      <c r="B50" s="12">
        <v>45175</v>
      </c>
      <c r="C50" s="12">
        <v>45175</v>
      </c>
      <c r="D50" s="12">
        <v>45175</v>
      </c>
      <c r="E50" s="11" t="s">
        <v>36</v>
      </c>
      <c r="F50" s="13">
        <v>54360</v>
      </c>
      <c r="G50" s="11" t="s">
        <v>170</v>
      </c>
      <c r="H50" s="11" t="s">
        <v>243</v>
      </c>
      <c r="I50" s="11" t="s">
        <v>242</v>
      </c>
      <c r="J50" s="11" t="s">
        <v>244</v>
      </c>
      <c r="K50" s="11" t="s">
        <v>245</v>
      </c>
      <c r="L50" s="11" t="s">
        <v>246</v>
      </c>
      <c r="M50" s="11" t="s">
        <v>247</v>
      </c>
      <c r="N50" s="11" t="s">
        <v>27</v>
      </c>
      <c r="O50" s="11" t="s">
        <v>28</v>
      </c>
      <c r="P50" s="11" t="s">
        <v>29</v>
      </c>
      <c r="Q50" s="14">
        <v>231913.68999999997</v>
      </c>
      <c r="R50" s="11" t="s">
        <v>57</v>
      </c>
    </row>
    <row r="51" spans="1:18">
      <c r="A51" s="11" t="s">
        <v>248</v>
      </c>
      <c r="B51" s="12">
        <v>45197</v>
      </c>
      <c r="C51" s="12">
        <v>45197</v>
      </c>
      <c r="D51" s="12">
        <v>45203</v>
      </c>
      <c r="E51" s="11" t="s">
        <v>36</v>
      </c>
      <c r="F51" s="13">
        <v>54360</v>
      </c>
      <c r="G51" s="11" t="s">
        <v>170</v>
      </c>
      <c r="H51" s="11" t="s">
        <v>162</v>
      </c>
      <c r="I51" s="11" t="s">
        <v>248</v>
      </c>
      <c r="J51" s="11" t="s">
        <v>244</v>
      </c>
      <c r="K51" s="11" t="s">
        <v>249</v>
      </c>
      <c r="L51" s="11" t="s">
        <v>246</v>
      </c>
      <c r="M51" s="11" t="s">
        <v>247</v>
      </c>
      <c r="N51" s="11" t="s">
        <v>27</v>
      </c>
      <c r="O51" s="11" t="s">
        <v>28</v>
      </c>
      <c r="P51" s="11" t="s">
        <v>29</v>
      </c>
      <c r="Q51" s="14">
        <v>269958.93</v>
      </c>
      <c r="R51" s="11" t="s">
        <v>57</v>
      </c>
    </row>
    <row r="52" spans="1:18">
      <c r="A52" s="11" t="s">
        <v>250</v>
      </c>
      <c r="B52" s="12">
        <v>45181</v>
      </c>
      <c r="C52" s="12">
        <v>45180</v>
      </c>
      <c r="D52" s="12">
        <v>1</v>
      </c>
      <c r="E52" s="11" t="s">
        <v>20</v>
      </c>
      <c r="F52" s="13">
        <v>61610</v>
      </c>
      <c r="G52" s="11" t="s">
        <v>148</v>
      </c>
      <c r="H52" s="11" t="s">
        <v>154</v>
      </c>
      <c r="I52" s="11" t="s">
        <v>250</v>
      </c>
      <c r="J52" s="11" t="s">
        <v>251</v>
      </c>
      <c r="K52" s="11" t="s">
        <v>252</v>
      </c>
      <c r="L52" s="11" t="s">
        <v>253</v>
      </c>
      <c r="M52" s="11" t="s">
        <v>254</v>
      </c>
      <c r="N52" s="11" t="s">
        <v>27</v>
      </c>
      <c r="O52" s="11" t="s">
        <v>28</v>
      </c>
      <c r="P52" s="11" t="s">
        <v>29</v>
      </c>
      <c r="Q52" s="14">
        <v>158806.72</v>
      </c>
      <c r="R52" s="11" t="s">
        <v>152</v>
      </c>
    </row>
    <row r="53" spans="1:18">
      <c r="A53" s="11" t="s">
        <v>255</v>
      </c>
      <c r="B53" s="12">
        <v>45197</v>
      </c>
      <c r="C53" s="12">
        <v>45013</v>
      </c>
      <c r="D53" s="12">
        <v>1</v>
      </c>
      <c r="E53" s="11" t="s">
        <v>36</v>
      </c>
      <c r="F53" s="13">
        <v>54345</v>
      </c>
      <c r="G53" s="11" t="s">
        <v>37</v>
      </c>
      <c r="H53" s="11" t="s">
        <v>256</v>
      </c>
      <c r="I53" s="11" t="s">
        <v>255</v>
      </c>
      <c r="J53" s="11" t="s">
        <v>257</v>
      </c>
      <c r="K53" s="11" t="s">
        <v>258</v>
      </c>
      <c r="L53" s="11" t="s">
        <v>259</v>
      </c>
      <c r="M53" s="11" t="s">
        <v>260</v>
      </c>
      <c r="N53" s="11" t="s">
        <v>241</v>
      </c>
      <c r="O53" s="11" t="s">
        <v>28</v>
      </c>
      <c r="P53" s="11" t="s">
        <v>29</v>
      </c>
      <c r="Q53" s="14">
        <v>75000</v>
      </c>
      <c r="R53" s="11" t="s">
        <v>57</v>
      </c>
    </row>
    <row r="54" spans="1:18">
      <c r="A54" s="11" t="s">
        <v>261</v>
      </c>
      <c r="B54" s="12">
        <v>45198</v>
      </c>
      <c r="C54" s="12">
        <v>45160</v>
      </c>
      <c r="D54" s="12">
        <v>45201</v>
      </c>
      <c r="E54" s="11" t="s">
        <v>36</v>
      </c>
      <c r="F54" s="13">
        <v>54360</v>
      </c>
      <c r="G54" s="11" t="s">
        <v>170</v>
      </c>
      <c r="H54" s="11" t="s">
        <v>171</v>
      </c>
      <c r="I54" s="11" t="s">
        <v>261</v>
      </c>
      <c r="J54" s="11" t="s">
        <v>262</v>
      </c>
      <c r="K54" s="11" t="s">
        <v>263</v>
      </c>
      <c r="L54" s="11" t="s">
        <v>264</v>
      </c>
      <c r="M54" s="11" t="s">
        <v>265</v>
      </c>
      <c r="N54" s="11" t="s">
        <v>27</v>
      </c>
      <c r="O54" s="11" t="s">
        <v>28</v>
      </c>
      <c r="P54" s="11" t="s">
        <v>29</v>
      </c>
      <c r="Q54" s="14">
        <v>25550</v>
      </c>
      <c r="R54" s="11" t="s">
        <v>57</v>
      </c>
    </row>
    <row r="55" spans="1:18">
      <c r="A55" s="11" t="s">
        <v>266</v>
      </c>
      <c r="B55" s="12">
        <v>45198</v>
      </c>
      <c r="C55" s="12">
        <v>45190</v>
      </c>
      <c r="D55" s="12">
        <v>45201</v>
      </c>
      <c r="E55" s="11" t="s">
        <v>36</v>
      </c>
      <c r="F55" s="13">
        <v>54360</v>
      </c>
      <c r="G55" s="11" t="s">
        <v>170</v>
      </c>
      <c r="H55" s="11" t="s">
        <v>171</v>
      </c>
      <c r="I55" s="11" t="s">
        <v>266</v>
      </c>
      <c r="J55" s="11" t="s">
        <v>262</v>
      </c>
      <c r="K55" s="11" t="s">
        <v>263</v>
      </c>
      <c r="L55" s="11" t="s">
        <v>264</v>
      </c>
      <c r="M55" s="11" t="s">
        <v>265</v>
      </c>
      <c r="N55" s="11" t="s">
        <v>27</v>
      </c>
      <c r="O55" s="11" t="s">
        <v>28</v>
      </c>
      <c r="P55" s="11" t="s">
        <v>29</v>
      </c>
      <c r="Q55" s="14">
        <v>25550</v>
      </c>
      <c r="R55" s="11" t="s">
        <v>57</v>
      </c>
    </row>
    <row r="56" spans="1:18">
      <c r="A56" s="11" t="s">
        <v>267</v>
      </c>
      <c r="B56" s="12">
        <v>45184</v>
      </c>
      <c r="C56" s="12">
        <v>45173</v>
      </c>
      <c r="D56" s="12">
        <v>45187</v>
      </c>
      <c r="E56" s="11" t="s">
        <v>36</v>
      </c>
      <c r="F56" s="13">
        <v>54110</v>
      </c>
      <c r="G56" s="11" t="s">
        <v>268</v>
      </c>
      <c r="H56" s="11" t="s">
        <v>269</v>
      </c>
      <c r="I56" s="11" t="s">
        <v>267</v>
      </c>
      <c r="J56" s="11" t="s">
        <v>270</v>
      </c>
      <c r="K56" s="11" t="s">
        <v>271</v>
      </c>
      <c r="L56" s="11" t="s">
        <v>272</v>
      </c>
      <c r="M56" s="11" t="s">
        <v>273</v>
      </c>
      <c r="N56" s="11" t="s">
        <v>27</v>
      </c>
      <c r="O56" s="11" t="s">
        <v>28</v>
      </c>
      <c r="P56" s="11" t="s">
        <v>29</v>
      </c>
      <c r="Q56" s="14">
        <v>28565.129999999997</v>
      </c>
      <c r="R56" s="11" t="s">
        <v>274</v>
      </c>
    </row>
    <row r="57" spans="1:18">
      <c r="A57" s="11" t="s">
        <v>275</v>
      </c>
      <c r="B57" s="12">
        <v>45196</v>
      </c>
      <c r="C57" s="12">
        <v>44992</v>
      </c>
      <c r="D57" s="12">
        <v>1</v>
      </c>
      <c r="E57" s="11" t="s">
        <v>20</v>
      </c>
      <c r="F57" s="13">
        <v>61610</v>
      </c>
      <c r="G57" s="11" t="s">
        <v>148</v>
      </c>
      <c r="H57" s="11" t="s">
        <v>276</v>
      </c>
      <c r="I57" s="11" t="s">
        <v>275</v>
      </c>
      <c r="J57" s="11" t="s">
        <v>277</v>
      </c>
      <c r="K57" s="11" t="s">
        <v>278</v>
      </c>
      <c r="L57" s="11" t="s">
        <v>279</v>
      </c>
      <c r="M57" s="11" t="s">
        <v>280</v>
      </c>
      <c r="N57" s="11" t="s">
        <v>281</v>
      </c>
      <c r="O57" s="11" t="s">
        <v>28</v>
      </c>
      <c r="P57" s="11" t="s">
        <v>29</v>
      </c>
      <c r="Q57" s="14">
        <v>26576.89</v>
      </c>
      <c r="R57" s="11" t="s">
        <v>152</v>
      </c>
    </row>
    <row r="58" spans="1:18">
      <c r="A58" s="11" t="s">
        <v>282</v>
      </c>
      <c r="B58" s="12">
        <v>45182</v>
      </c>
      <c r="C58" s="12">
        <v>45034</v>
      </c>
      <c r="D58" s="12">
        <v>45187</v>
      </c>
      <c r="E58" s="11" t="s">
        <v>20</v>
      </c>
      <c r="F58" s="13">
        <v>61610</v>
      </c>
      <c r="G58" s="11" t="s">
        <v>148</v>
      </c>
      <c r="H58" s="11" t="s">
        <v>283</v>
      </c>
      <c r="I58" s="11" t="s">
        <v>282</v>
      </c>
      <c r="J58" s="11" t="s">
        <v>284</v>
      </c>
      <c r="K58" s="11" t="s">
        <v>285</v>
      </c>
      <c r="L58" s="11" t="s">
        <v>279</v>
      </c>
      <c r="M58" s="11" t="s">
        <v>280</v>
      </c>
      <c r="N58" s="11" t="s">
        <v>281</v>
      </c>
      <c r="O58" s="11" t="s">
        <v>28</v>
      </c>
      <c r="P58" s="11" t="s">
        <v>29</v>
      </c>
      <c r="Q58" s="14">
        <v>49238.399999999987</v>
      </c>
      <c r="R58" s="11" t="s">
        <v>152</v>
      </c>
    </row>
    <row r="59" spans="1:18">
      <c r="A59" s="11" t="s">
        <v>286</v>
      </c>
      <c r="B59" s="12">
        <v>45175</v>
      </c>
      <c r="C59" s="12">
        <v>44999</v>
      </c>
      <c r="D59" s="12">
        <v>45177</v>
      </c>
      <c r="E59" s="11" t="s">
        <v>36</v>
      </c>
      <c r="F59" s="13">
        <v>54115</v>
      </c>
      <c r="G59" s="11" t="s">
        <v>287</v>
      </c>
      <c r="H59" s="11" t="s">
        <v>288</v>
      </c>
      <c r="I59" s="11" t="s">
        <v>286</v>
      </c>
      <c r="J59" s="11" t="s">
        <v>289</v>
      </c>
      <c r="K59" s="11" t="s">
        <v>898</v>
      </c>
      <c r="L59" s="11" t="s">
        <v>290</v>
      </c>
      <c r="M59" s="11" t="s">
        <v>291</v>
      </c>
      <c r="N59" s="11" t="s">
        <v>241</v>
      </c>
      <c r="O59" s="11" t="s">
        <v>28</v>
      </c>
      <c r="P59" s="11" t="s">
        <v>29</v>
      </c>
      <c r="Q59" s="14">
        <v>58334.34</v>
      </c>
      <c r="R59" s="11" t="s">
        <v>274</v>
      </c>
    </row>
    <row r="60" spans="1:18">
      <c r="A60" s="11" t="s">
        <v>292</v>
      </c>
      <c r="B60" s="12">
        <v>45175</v>
      </c>
      <c r="C60" s="12">
        <v>44999</v>
      </c>
      <c r="D60" s="12">
        <v>45177</v>
      </c>
      <c r="E60" s="11" t="s">
        <v>36</v>
      </c>
      <c r="F60" s="13">
        <v>54115</v>
      </c>
      <c r="G60" s="11" t="s">
        <v>287</v>
      </c>
      <c r="H60" s="11" t="s">
        <v>288</v>
      </c>
      <c r="I60" s="11" t="s">
        <v>292</v>
      </c>
      <c r="J60" s="11" t="s">
        <v>289</v>
      </c>
      <c r="K60" s="11" t="s">
        <v>899</v>
      </c>
      <c r="L60" s="11" t="s">
        <v>290</v>
      </c>
      <c r="M60" s="11" t="s">
        <v>291</v>
      </c>
      <c r="N60" s="11" t="s">
        <v>241</v>
      </c>
      <c r="O60" s="11" t="s">
        <v>28</v>
      </c>
      <c r="P60" s="11" t="s">
        <v>29</v>
      </c>
      <c r="Q60" s="14">
        <v>28294.129999999997</v>
      </c>
      <c r="R60" s="11" t="s">
        <v>274</v>
      </c>
    </row>
    <row r="61" spans="1:18">
      <c r="A61" s="11" t="s">
        <v>293</v>
      </c>
      <c r="B61" s="12">
        <v>45175</v>
      </c>
      <c r="C61" s="12">
        <v>44999</v>
      </c>
      <c r="D61" s="12">
        <v>45177</v>
      </c>
      <c r="E61" s="11" t="s">
        <v>36</v>
      </c>
      <c r="F61" s="13">
        <v>54115</v>
      </c>
      <c r="G61" s="11" t="s">
        <v>287</v>
      </c>
      <c r="H61" s="11" t="s">
        <v>288</v>
      </c>
      <c r="I61" s="11" t="s">
        <v>293</v>
      </c>
      <c r="J61" s="11" t="s">
        <v>289</v>
      </c>
      <c r="K61" s="11" t="s">
        <v>900</v>
      </c>
      <c r="L61" s="11" t="s">
        <v>290</v>
      </c>
      <c r="M61" s="11" t="s">
        <v>291</v>
      </c>
      <c r="N61" s="11" t="s">
        <v>241</v>
      </c>
      <c r="O61" s="11" t="s">
        <v>28</v>
      </c>
      <c r="P61" s="11" t="s">
        <v>29</v>
      </c>
      <c r="Q61" s="14">
        <v>28544.18</v>
      </c>
      <c r="R61" s="11" t="s">
        <v>274</v>
      </c>
    </row>
    <row r="62" spans="1:18">
      <c r="A62" s="11" t="s">
        <v>294</v>
      </c>
      <c r="B62" s="12">
        <v>45175</v>
      </c>
      <c r="C62" s="12">
        <v>44999</v>
      </c>
      <c r="D62" s="12">
        <v>45177</v>
      </c>
      <c r="E62" s="11" t="s">
        <v>36</v>
      </c>
      <c r="F62" s="13">
        <v>54115</v>
      </c>
      <c r="G62" s="11" t="s">
        <v>287</v>
      </c>
      <c r="H62" s="11" t="s">
        <v>288</v>
      </c>
      <c r="I62" s="11" t="s">
        <v>294</v>
      </c>
      <c r="J62" s="11" t="s">
        <v>289</v>
      </c>
      <c r="K62" s="11" t="s">
        <v>901</v>
      </c>
      <c r="L62" s="11" t="s">
        <v>290</v>
      </c>
      <c r="M62" s="11" t="s">
        <v>291</v>
      </c>
      <c r="N62" s="11" t="s">
        <v>241</v>
      </c>
      <c r="O62" s="11" t="s">
        <v>28</v>
      </c>
      <c r="P62" s="11" t="s">
        <v>29</v>
      </c>
      <c r="Q62" s="14">
        <v>57937.26</v>
      </c>
      <c r="R62" s="11" t="s">
        <v>274</v>
      </c>
    </row>
    <row r="63" spans="1:18">
      <c r="A63" s="11" t="s">
        <v>295</v>
      </c>
      <c r="B63" s="12">
        <v>45197</v>
      </c>
      <c r="C63" s="12">
        <v>45197</v>
      </c>
      <c r="D63" s="12">
        <v>1</v>
      </c>
      <c r="E63" s="11" t="s">
        <v>36</v>
      </c>
      <c r="F63" s="13">
        <v>54360</v>
      </c>
      <c r="G63" s="11" t="s">
        <v>170</v>
      </c>
      <c r="H63" s="11" t="s">
        <v>162</v>
      </c>
      <c r="I63" s="11" t="s">
        <v>295</v>
      </c>
      <c r="J63" s="11" t="s">
        <v>296</v>
      </c>
      <c r="K63" s="11" t="s">
        <v>297</v>
      </c>
      <c r="L63" s="11" t="s">
        <v>264</v>
      </c>
      <c r="M63" s="11" t="s">
        <v>265</v>
      </c>
      <c r="N63" s="11" t="s">
        <v>27</v>
      </c>
      <c r="O63" s="11" t="s">
        <v>28</v>
      </c>
      <c r="P63" s="11" t="s">
        <v>29</v>
      </c>
      <c r="Q63" s="14">
        <v>74837.039999999994</v>
      </c>
      <c r="R63" s="11" t="s">
        <v>57</v>
      </c>
    </row>
    <row r="64" spans="1:18">
      <c r="A64" s="11" t="s">
        <v>298</v>
      </c>
      <c r="B64" s="12">
        <v>45184</v>
      </c>
      <c r="C64" s="12">
        <v>45134</v>
      </c>
      <c r="D64" s="12">
        <v>45187</v>
      </c>
      <c r="E64" s="11" t="s">
        <v>45</v>
      </c>
      <c r="F64" s="13">
        <v>68428</v>
      </c>
      <c r="G64" s="11" t="s">
        <v>299</v>
      </c>
      <c r="H64" s="11" t="s">
        <v>229</v>
      </c>
      <c r="I64" s="11" t="s">
        <v>298</v>
      </c>
      <c r="J64" s="11" t="s">
        <v>300</v>
      </c>
      <c r="K64" s="11" t="s">
        <v>301</v>
      </c>
      <c r="L64" s="11" t="s">
        <v>302</v>
      </c>
      <c r="M64" s="11" t="s">
        <v>303</v>
      </c>
      <c r="N64" s="11" t="s">
        <v>27</v>
      </c>
      <c r="O64" s="11" t="s">
        <v>28</v>
      </c>
      <c r="P64" s="11" t="s">
        <v>29</v>
      </c>
      <c r="Q64" s="14">
        <v>44706.520000000004</v>
      </c>
      <c r="R64" s="11" t="s">
        <v>304</v>
      </c>
    </row>
    <row r="65" spans="1:18">
      <c r="A65" s="11" t="s">
        <v>305</v>
      </c>
      <c r="B65" s="12">
        <v>45182</v>
      </c>
      <c r="C65" s="12">
        <v>45134</v>
      </c>
      <c r="D65" s="12">
        <v>1</v>
      </c>
      <c r="E65" s="11" t="s">
        <v>45</v>
      </c>
      <c r="F65" s="13">
        <v>68140</v>
      </c>
      <c r="G65" s="11" t="s">
        <v>306</v>
      </c>
      <c r="H65" s="11" t="s">
        <v>135</v>
      </c>
      <c r="I65" s="11" t="s">
        <v>305</v>
      </c>
      <c r="J65" s="11" t="s">
        <v>307</v>
      </c>
      <c r="K65" s="11" t="s">
        <v>308</v>
      </c>
      <c r="L65" s="11" t="s">
        <v>302</v>
      </c>
      <c r="M65" s="11" t="s">
        <v>303</v>
      </c>
      <c r="N65" s="11" t="s">
        <v>27</v>
      </c>
      <c r="O65" s="11" t="s">
        <v>28</v>
      </c>
      <c r="P65" s="11" t="s">
        <v>29</v>
      </c>
      <c r="Q65" s="14">
        <v>106292.92</v>
      </c>
      <c r="R65" s="11" t="s">
        <v>304</v>
      </c>
    </row>
    <row r="66" spans="1:18">
      <c r="A66" s="11" t="s">
        <v>309</v>
      </c>
      <c r="B66" s="12">
        <v>45184</v>
      </c>
      <c r="C66" s="12">
        <v>45134</v>
      </c>
      <c r="D66" s="12">
        <v>45187</v>
      </c>
      <c r="E66" s="11" t="s">
        <v>45</v>
      </c>
      <c r="F66" s="13">
        <v>68426</v>
      </c>
      <c r="G66" s="11" t="s">
        <v>310</v>
      </c>
      <c r="H66" s="11" t="s">
        <v>229</v>
      </c>
      <c r="I66" s="11" t="s">
        <v>309</v>
      </c>
      <c r="J66" s="11" t="s">
        <v>311</v>
      </c>
      <c r="K66" s="11" t="s">
        <v>312</v>
      </c>
      <c r="L66" s="11" t="s">
        <v>302</v>
      </c>
      <c r="M66" s="11" t="s">
        <v>303</v>
      </c>
      <c r="N66" s="11" t="s">
        <v>27</v>
      </c>
      <c r="O66" s="11" t="s">
        <v>28</v>
      </c>
      <c r="P66" s="11" t="s">
        <v>29</v>
      </c>
      <c r="Q66" s="14">
        <v>30353.219999999998</v>
      </c>
      <c r="R66" s="11" t="s">
        <v>304</v>
      </c>
    </row>
    <row r="67" spans="1:18">
      <c r="A67" s="11" t="s">
        <v>313</v>
      </c>
      <c r="B67" s="12">
        <v>45191</v>
      </c>
      <c r="C67" s="12">
        <v>45186</v>
      </c>
      <c r="D67" s="12">
        <v>45194</v>
      </c>
      <c r="E67" s="11" t="s">
        <v>36</v>
      </c>
      <c r="F67" s="13">
        <v>54105</v>
      </c>
      <c r="G67" s="11" t="s">
        <v>314</v>
      </c>
      <c r="H67" s="11" t="s">
        <v>315</v>
      </c>
      <c r="I67" s="11" t="s">
        <v>313</v>
      </c>
      <c r="J67" s="11" t="s">
        <v>316</v>
      </c>
      <c r="K67" s="11" t="s">
        <v>317</v>
      </c>
      <c r="L67" s="11" t="s">
        <v>318</v>
      </c>
      <c r="M67" s="11" t="s">
        <v>319</v>
      </c>
      <c r="N67" s="11" t="s">
        <v>79</v>
      </c>
      <c r="O67" s="11" t="s">
        <v>28</v>
      </c>
      <c r="P67" s="11" t="s">
        <v>29</v>
      </c>
      <c r="Q67" s="14">
        <v>35405.869999999995</v>
      </c>
      <c r="R67" s="11" t="s">
        <v>320</v>
      </c>
    </row>
    <row r="68" spans="1:18">
      <c r="A68" s="11" t="s">
        <v>321</v>
      </c>
      <c r="B68" s="12">
        <v>45196</v>
      </c>
      <c r="C68" s="12">
        <v>45191</v>
      </c>
      <c r="D68" s="12">
        <v>45201</v>
      </c>
      <c r="E68" s="11" t="s">
        <v>36</v>
      </c>
      <c r="F68" s="13">
        <v>54325</v>
      </c>
      <c r="G68" s="11" t="s">
        <v>322</v>
      </c>
      <c r="H68" s="11" t="s">
        <v>323</v>
      </c>
      <c r="I68" s="11" t="s">
        <v>321</v>
      </c>
      <c r="J68" s="11" t="s">
        <v>324</v>
      </c>
      <c r="K68" s="11" t="s">
        <v>325</v>
      </c>
      <c r="L68" s="11" t="s">
        <v>326</v>
      </c>
      <c r="M68" s="11" t="s">
        <v>327</v>
      </c>
      <c r="N68" s="11" t="s">
        <v>241</v>
      </c>
      <c r="O68" s="11" t="s">
        <v>28</v>
      </c>
      <c r="P68" s="11" t="s">
        <v>29</v>
      </c>
      <c r="Q68" s="14">
        <v>503245</v>
      </c>
      <c r="R68" s="11" t="s">
        <v>57</v>
      </c>
    </row>
    <row r="69" spans="1:18">
      <c r="A69" s="11" t="s">
        <v>328</v>
      </c>
      <c r="B69" s="12">
        <v>45177</v>
      </c>
      <c r="C69" s="12">
        <v>45175</v>
      </c>
      <c r="D69" s="12">
        <v>45191</v>
      </c>
      <c r="E69" s="11" t="s">
        <v>36</v>
      </c>
      <c r="F69" s="13">
        <v>54345</v>
      </c>
      <c r="G69" s="11" t="s">
        <v>37</v>
      </c>
      <c r="H69" s="11" t="s">
        <v>90</v>
      </c>
      <c r="I69" s="11" t="s">
        <v>328</v>
      </c>
      <c r="J69" s="11" t="s">
        <v>329</v>
      </c>
      <c r="K69" s="11" t="s">
        <v>330</v>
      </c>
      <c r="L69" s="11" t="s">
        <v>331</v>
      </c>
      <c r="M69" s="11" t="s">
        <v>332</v>
      </c>
      <c r="N69" s="11" t="s">
        <v>27</v>
      </c>
      <c r="O69" s="11" t="s">
        <v>28</v>
      </c>
      <c r="P69" s="11" t="s">
        <v>29</v>
      </c>
      <c r="Q69" s="14">
        <v>216561.6</v>
      </c>
      <c r="R69" s="11" t="s">
        <v>57</v>
      </c>
    </row>
    <row r="70" spans="1:18">
      <c r="A70" s="11" t="s">
        <v>333</v>
      </c>
      <c r="B70" s="12">
        <v>45187</v>
      </c>
      <c r="C70" s="12">
        <v>45118</v>
      </c>
      <c r="D70" s="12">
        <v>45189</v>
      </c>
      <c r="E70" s="11" t="s">
        <v>36</v>
      </c>
      <c r="F70" s="13">
        <v>54110</v>
      </c>
      <c r="G70" s="11" t="s">
        <v>268</v>
      </c>
      <c r="H70" s="11" t="s">
        <v>47</v>
      </c>
      <c r="I70" s="11" t="s">
        <v>333</v>
      </c>
      <c r="J70" s="11" t="s">
        <v>334</v>
      </c>
      <c r="K70" s="11" t="s">
        <v>335</v>
      </c>
      <c r="L70" s="11" t="s">
        <v>336</v>
      </c>
      <c r="M70" s="11" t="s">
        <v>337</v>
      </c>
      <c r="N70" s="11" t="s">
        <v>27</v>
      </c>
      <c r="O70" s="11" t="s">
        <v>28</v>
      </c>
      <c r="P70" s="11" t="s">
        <v>29</v>
      </c>
      <c r="Q70" s="14">
        <v>416460</v>
      </c>
      <c r="R70" s="11" t="s">
        <v>338</v>
      </c>
    </row>
    <row r="71" spans="1:18">
      <c r="A71" s="11" t="s">
        <v>339</v>
      </c>
      <c r="B71" s="12">
        <v>45187</v>
      </c>
      <c r="C71" s="12">
        <v>45154</v>
      </c>
      <c r="D71" s="12">
        <v>45189</v>
      </c>
      <c r="E71" s="11" t="s">
        <v>20</v>
      </c>
      <c r="F71" s="13">
        <v>61610</v>
      </c>
      <c r="G71" s="11" t="s">
        <v>148</v>
      </c>
      <c r="H71" s="11" t="s">
        <v>47</v>
      </c>
      <c r="I71" s="11" t="s">
        <v>339</v>
      </c>
      <c r="J71" s="11" t="s">
        <v>334</v>
      </c>
      <c r="K71" s="11" t="s">
        <v>340</v>
      </c>
      <c r="L71" s="11" t="s">
        <v>336</v>
      </c>
      <c r="M71" s="11" t="s">
        <v>337</v>
      </c>
      <c r="N71" s="11" t="s">
        <v>27</v>
      </c>
      <c r="O71" s="11" t="s">
        <v>28</v>
      </c>
      <c r="P71" s="11" t="s">
        <v>29</v>
      </c>
      <c r="Q71" s="14">
        <v>210120</v>
      </c>
      <c r="R71" s="11" t="s">
        <v>152</v>
      </c>
    </row>
    <row r="72" spans="1:18">
      <c r="A72" s="11" t="s">
        <v>341</v>
      </c>
      <c r="B72" s="12">
        <v>45191</v>
      </c>
      <c r="C72" s="12">
        <v>45169</v>
      </c>
      <c r="D72" s="12">
        <v>45194</v>
      </c>
      <c r="E72" s="11" t="s">
        <v>342</v>
      </c>
      <c r="F72" s="13">
        <v>31105</v>
      </c>
      <c r="G72" s="11" t="s">
        <v>343</v>
      </c>
      <c r="H72" s="11" t="s">
        <v>61</v>
      </c>
      <c r="I72" s="11" t="s">
        <v>341</v>
      </c>
      <c r="J72" s="11"/>
      <c r="K72" s="11"/>
      <c r="L72" s="11" t="s">
        <v>344</v>
      </c>
      <c r="M72" s="11" t="s">
        <v>345</v>
      </c>
      <c r="N72" s="11" t="s">
        <v>27</v>
      </c>
      <c r="O72" s="11" t="s">
        <v>28</v>
      </c>
      <c r="P72" s="11" t="s">
        <v>29</v>
      </c>
      <c r="Q72" s="14">
        <v>245666.15999999995</v>
      </c>
      <c r="R72" s="11" t="s">
        <v>346</v>
      </c>
    </row>
    <row r="73" spans="1:18">
      <c r="A73" s="11" t="s">
        <v>347</v>
      </c>
      <c r="B73" s="12">
        <v>45177</v>
      </c>
      <c r="C73" s="12">
        <v>45176</v>
      </c>
      <c r="D73" s="12">
        <v>45180</v>
      </c>
      <c r="E73" s="11" t="s">
        <v>36</v>
      </c>
      <c r="F73" s="13">
        <v>54360</v>
      </c>
      <c r="G73" s="11" t="s">
        <v>170</v>
      </c>
      <c r="H73" s="11" t="s">
        <v>348</v>
      </c>
      <c r="I73" s="11" t="s">
        <v>347</v>
      </c>
      <c r="J73" s="11" t="s">
        <v>349</v>
      </c>
      <c r="K73" s="11" t="s">
        <v>350</v>
      </c>
      <c r="L73" s="11" t="s">
        <v>107</v>
      </c>
      <c r="M73" s="11" t="s">
        <v>108</v>
      </c>
      <c r="N73" s="11" t="s">
        <v>27</v>
      </c>
      <c r="O73" s="11" t="s">
        <v>28</v>
      </c>
      <c r="P73" s="11" t="s">
        <v>29</v>
      </c>
      <c r="Q73" s="14">
        <v>28605.61</v>
      </c>
      <c r="R73" s="11" t="s">
        <v>109</v>
      </c>
    </row>
    <row r="74" spans="1:18">
      <c r="A74" s="11" t="s">
        <v>351</v>
      </c>
      <c r="B74" s="12">
        <v>45175</v>
      </c>
      <c r="C74" s="12">
        <v>45174</v>
      </c>
      <c r="D74" s="12">
        <v>45177</v>
      </c>
      <c r="E74" s="11" t="s">
        <v>103</v>
      </c>
      <c r="F74" s="13">
        <v>41135</v>
      </c>
      <c r="G74" s="11" t="s">
        <v>104</v>
      </c>
      <c r="H74" s="11" t="s">
        <v>352</v>
      </c>
      <c r="I74" s="11" t="s">
        <v>351</v>
      </c>
      <c r="J74" s="11" t="s">
        <v>353</v>
      </c>
      <c r="K74" s="11" t="s">
        <v>354</v>
      </c>
      <c r="L74" s="11" t="s">
        <v>355</v>
      </c>
      <c r="M74" s="11" t="s">
        <v>356</v>
      </c>
      <c r="N74" s="11" t="s">
        <v>27</v>
      </c>
      <c r="O74" s="11" t="s">
        <v>28</v>
      </c>
      <c r="P74" s="11" t="s">
        <v>29</v>
      </c>
      <c r="Q74" s="14">
        <v>108816.08</v>
      </c>
      <c r="R74" s="11" t="s">
        <v>109</v>
      </c>
    </row>
    <row r="75" spans="1:18">
      <c r="A75" s="11" t="s">
        <v>357</v>
      </c>
      <c r="B75" s="12">
        <v>45175</v>
      </c>
      <c r="C75" s="12">
        <v>45173</v>
      </c>
      <c r="D75" s="12">
        <v>45177</v>
      </c>
      <c r="E75" s="11" t="s">
        <v>103</v>
      </c>
      <c r="F75" s="13">
        <v>41105</v>
      </c>
      <c r="G75" s="11" t="s">
        <v>358</v>
      </c>
      <c r="H75" s="11" t="s">
        <v>359</v>
      </c>
      <c r="I75" s="11" t="s">
        <v>357</v>
      </c>
      <c r="J75" s="11" t="s">
        <v>360</v>
      </c>
      <c r="K75" s="11" t="s">
        <v>361</v>
      </c>
      <c r="L75" s="11" t="s">
        <v>362</v>
      </c>
      <c r="M75" s="11" t="s">
        <v>363</v>
      </c>
      <c r="N75" s="11" t="s">
        <v>27</v>
      </c>
      <c r="O75" s="11" t="s">
        <v>28</v>
      </c>
      <c r="P75" s="11" t="s">
        <v>29</v>
      </c>
      <c r="Q75" s="14">
        <v>32784</v>
      </c>
      <c r="R75" s="11" t="s">
        <v>364</v>
      </c>
    </row>
    <row r="76" spans="1:18">
      <c r="A76" s="11" t="s">
        <v>365</v>
      </c>
      <c r="B76" s="12">
        <v>45177</v>
      </c>
      <c r="C76" s="12">
        <v>45175</v>
      </c>
      <c r="D76" s="12">
        <v>45180</v>
      </c>
      <c r="E76" s="11" t="s">
        <v>103</v>
      </c>
      <c r="F76" s="13">
        <v>41105</v>
      </c>
      <c r="G76" s="11" t="s">
        <v>358</v>
      </c>
      <c r="H76" s="11" t="s">
        <v>366</v>
      </c>
      <c r="I76" s="11" t="s">
        <v>365</v>
      </c>
      <c r="J76" s="11" t="s">
        <v>367</v>
      </c>
      <c r="K76" s="11" t="s">
        <v>368</v>
      </c>
      <c r="L76" s="11" t="s">
        <v>362</v>
      </c>
      <c r="M76" s="11" t="s">
        <v>363</v>
      </c>
      <c r="N76" s="11" t="s">
        <v>27</v>
      </c>
      <c r="O76" s="11" t="s">
        <v>28</v>
      </c>
      <c r="P76" s="11" t="s">
        <v>29</v>
      </c>
      <c r="Q76" s="14">
        <v>60642</v>
      </c>
      <c r="R76" s="11" t="s">
        <v>364</v>
      </c>
    </row>
    <row r="77" spans="1:18">
      <c r="A77" s="11" t="s">
        <v>369</v>
      </c>
      <c r="B77" s="12">
        <v>45180</v>
      </c>
      <c r="C77" s="12">
        <v>45180</v>
      </c>
      <c r="D77" s="12">
        <v>45182</v>
      </c>
      <c r="E77" s="11" t="s">
        <v>103</v>
      </c>
      <c r="F77" s="13">
        <v>41105</v>
      </c>
      <c r="G77" s="11" t="s">
        <v>358</v>
      </c>
      <c r="H77" s="11" t="s">
        <v>359</v>
      </c>
      <c r="I77" s="11" t="s">
        <v>369</v>
      </c>
      <c r="J77" s="11" t="s">
        <v>370</v>
      </c>
      <c r="K77" s="11" t="s">
        <v>371</v>
      </c>
      <c r="L77" s="11" t="s">
        <v>362</v>
      </c>
      <c r="M77" s="11" t="s">
        <v>363</v>
      </c>
      <c r="N77" s="11" t="s">
        <v>27</v>
      </c>
      <c r="O77" s="11" t="s">
        <v>28</v>
      </c>
      <c r="P77" s="11" t="s">
        <v>29</v>
      </c>
      <c r="Q77" s="14">
        <v>50842.8</v>
      </c>
      <c r="R77" s="11" t="s">
        <v>364</v>
      </c>
    </row>
    <row r="78" spans="1:18">
      <c r="A78" s="11" t="s">
        <v>372</v>
      </c>
      <c r="B78" s="12">
        <v>45180</v>
      </c>
      <c r="C78" s="12">
        <v>45177</v>
      </c>
      <c r="D78" s="12">
        <v>45182</v>
      </c>
      <c r="E78" s="11" t="s">
        <v>103</v>
      </c>
      <c r="F78" s="13">
        <v>41105</v>
      </c>
      <c r="G78" s="11" t="s">
        <v>358</v>
      </c>
      <c r="H78" s="11" t="s">
        <v>359</v>
      </c>
      <c r="I78" s="11" t="s">
        <v>372</v>
      </c>
      <c r="J78" s="11" t="s">
        <v>373</v>
      </c>
      <c r="K78" s="11" t="s">
        <v>361</v>
      </c>
      <c r="L78" s="11" t="s">
        <v>362</v>
      </c>
      <c r="M78" s="11" t="s">
        <v>363</v>
      </c>
      <c r="N78" s="11" t="s">
        <v>27</v>
      </c>
      <c r="O78" s="11" t="s">
        <v>28</v>
      </c>
      <c r="P78" s="11" t="s">
        <v>29</v>
      </c>
      <c r="Q78" s="14">
        <v>32784</v>
      </c>
      <c r="R78" s="11" t="s">
        <v>364</v>
      </c>
    </row>
    <row r="79" spans="1:18">
      <c r="A79" s="11" t="s">
        <v>374</v>
      </c>
      <c r="B79" s="12">
        <v>45194</v>
      </c>
      <c r="C79" s="12">
        <v>45191</v>
      </c>
      <c r="D79" s="12">
        <v>45196</v>
      </c>
      <c r="E79" s="11" t="s">
        <v>103</v>
      </c>
      <c r="F79" s="13">
        <v>41105</v>
      </c>
      <c r="G79" s="11" t="s">
        <v>358</v>
      </c>
      <c r="H79" s="11" t="s">
        <v>375</v>
      </c>
      <c r="I79" s="11" t="s">
        <v>374</v>
      </c>
      <c r="J79" s="11" t="s">
        <v>376</v>
      </c>
      <c r="K79" s="11" t="s">
        <v>377</v>
      </c>
      <c r="L79" s="11" t="s">
        <v>362</v>
      </c>
      <c r="M79" s="11" t="s">
        <v>363</v>
      </c>
      <c r="N79" s="11" t="s">
        <v>27</v>
      </c>
      <c r="O79" s="11" t="s">
        <v>28</v>
      </c>
      <c r="P79" s="11" t="s">
        <v>29</v>
      </c>
      <c r="Q79" s="14">
        <v>33331.680000000008</v>
      </c>
      <c r="R79" s="11" t="s">
        <v>364</v>
      </c>
    </row>
    <row r="80" spans="1:18">
      <c r="A80" s="11" t="s">
        <v>378</v>
      </c>
      <c r="B80" s="12">
        <v>45196</v>
      </c>
      <c r="C80" s="12">
        <v>45194</v>
      </c>
      <c r="D80" s="12">
        <v>1</v>
      </c>
      <c r="E80" s="11" t="s">
        <v>103</v>
      </c>
      <c r="F80" s="13">
        <v>41105</v>
      </c>
      <c r="G80" s="11" t="s">
        <v>358</v>
      </c>
      <c r="H80" s="11" t="s">
        <v>359</v>
      </c>
      <c r="I80" s="11" t="s">
        <v>378</v>
      </c>
      <c r="J80" s="11" t="s">
        <v>379</v>
      </c>
      <c r="K80" s="11" t="s">
        <v>361</v>
      </c>
      <c r="L80" s="11" t="s">
        <v>362</v>
      </c>
      <c r="M80" s="11" t="s">
        <v>363</v>
      </c>
      <c r="N80" s="11" t="s">
        <v>27</v>
      </c>
      <c r="O80" s="11" t="s">
        <v>28</v>
      </c>
      <c r="P80" s="11" t="s">
        <v>29</v>
      </c>
      <c r="Q80" s="14">
        <v>29505.599999999999</v>
      </c>
      <c r="R80" s="11" t="s">
        <v>364</v>
      </c>
    </row>
    <row r="81" spans="1:18">
      <c r="A81" s="11" t="s">
        <v>380</v>
      </c>
      <c r="B81" s="12">
        <v>45197</v>
      </c>
      <c r="C81" s="12">
        <v>45196</v>
      </c>
      <c r="D81" s="12">
        <v>45203</v>
      </c>
      <c r="E81" s="11" t="s">
        <v>103</v>
      </c>
      <c r="F81" s="13">
        <v>41105</v>
      </c>
      <c r="G81" s="11" t="s">
        <v>358</v>
      </c>
      <c r="H81" s="11" t="s">
        <v>359</v>
      </c>
      <c r="I81" s="11" t="s">
        <v>380</v>
      </c>
      <c r="J81" s="11" t="s">
        <v>381</v>
      </c>
      <c r="K81" s="11" t="s">
        <v>371</v>
      </c>
      <c r="L81" s="11" t="s">
        <v>362</v>
      </c>
      <c r="M81" s="11" t="s">
        <v>363</v>
      </c>
      <c r="N81" s="11" t="s">
        <v>27</v>
      </c>
      <c r="O81" s="11" t="s">
        <v>28</v>
      </c>
      <c r="P81" s="11" t="s">
        <v>29</v>
      </c>
      <c r="Q81" s="14">
        <v>76264.2</v>
      </c>
      <c r="R81" s="11" t="s">
        <v>364</v>
      </c>
    </row>
    <row r="82" spans="1:18">
      <c r="A82" s="11" t="s">
        <v>382</v>
      </c>
      <c r="B82" s="12">
        <v>45198</v>
      </c>
      <c r="C82" s="12">
        <v>45197</v>
      </c>
      <c r="D82" s="12">
        <v>45201</v>
      </c>
      <c r="E82" s="11" t="s">
        <v>103</v>
      </c>
      <c r="F82" s="13">
        <v>41105</v>
      </c>
      <c r="G82" s="11" t="s">
        <v>358</v>
      </c>
      <c r="H82" s="11" t="s">
        <v>383</v>
      </c>
      <c r="I82" s="11" t="s">
        <v>382</v>
      </c>
      <c r="J82" s="11" t="s">
        <v>384</v>
      </c>
      <c r="K82" s="11" t="s">
        <v>368</v>
      </c>
      <c r="L82" s="11" t="s">
        <v>362</v>
      </c>
      <c r="M82" s="11" t="s">
        <v>363</v>
      </c>
      <c r="N82" s="11" t="s">
        <v>27</v>
      </c>
      <c r="O82" s="11" t="s">
        <v>28</v>
      </c>
      <c r="P82" s="11" t="s">
        <v>29</v>
      </c>
      <c r="Q82" s="14">
        <v>68268.420000000013</v>
      </c>
      <c r="R82" s="11" t="s">
        <v>364</v>
      </c>
    </row>
    <row r="83" spans="1:18">
      <c r="A83" s="11" t="s">
        <v>385</v>
      </c>
      <c r="B83" s="12">
        <v>45180</v>
      </c>
      <c r="C83" s="12">
        <v>45167</v>
      </c>
      <c r="D83" s="12">
        <v>45208</v>
      </c>
      <c r="E83" s="11" t="s">
        <v>36</v>
      </c>
      <c r="F83" s="13">
        <v>54325</v>
      </c>
      <c r="G83" s="11" t="s">
        <v>322</v>
      </c>
      <c r="H83" s="11" t="s">
        <v>323</v>
      </c>
      <c r="I83" s="11" t="s">
        <v>385</v>
      </c>
      <c r="J83" s="11" t="s">
        <v>386</v>
      </c>
      <c r="K83" s="11" t="s">
        <v>387</v>
      </c>
      <c r="L83" s="11" t="s">
        <v>388</v>
      </c>
      <c r="M83" s="11" t="s">
        <v>389</v>
      </c>
      <c r="N83" s="11" t="s">
        <v>79</v>
      </c>
      <c r="O83" s="11" t="s">
        <v>28</v>
      </c>
      <c r="P83" s="11" t="s">
        <v>29</v>
      </c>
      <c r="Q83" s="14">
        <v>1025009</v>
      </c>
      <c r="R83" s="11" t="s">
        <v>57</v>
      </c>
    </row>
    <row r="84" spans="1:18" s="24" customFormat="1">
      <c r="A84" s="22" t="s">
        <v>390</v>
      </c>
      <c r="B84" s="25">
        <v>45175</v>
      </c>
      <c r="C84" s="25">
        <v>45174</v>
      </c>
      <c r="D84" s="25">
        <v>45177</v>
      </c>
      <c r="E84" s="22" t="s">
        <v>391</v>
      </c>
      <c r="F84" s="26">
        <v>26205</v>
      </c>
      <c r="G84" s="22" t="s">
        <v>392</v>
      </c>
      <c r="H84" s="22" t="s">
        <v>393</v>
      </c>
      <c r="I84" s="22" t="s">
        <v>390</v>
      </c>
      <c r="J84" s="22" t="s">
        <v>394</v>
      </c>
      <c r="K84" s="22" t="s">
        <v>902</v>
      </c>
      <c r="L84" s="22" t="s">
        <v>395</v>
      </c>
      <c r="M84" s="22" t="s">
        <v>396</v>
      </c>
      <c r="N84" s="22" t="s">
        <v>241</v>
      </c>
      <c r="O84" s="22" t="s">
        <v>28</v>
      </c>
      <c r="P84" s="22" t="s">
        <v>29</v>
      </c>
      <c r="Q84" s="23">
        <v>125000</v>
      </c>
      <c r="R84" s="22" t="s">
        <v>397</v>
      </c>
    </row>
    <row r="85" spans="1:18">
      <c r="A85" s="11" t="s">
        <v>398</v>
      </c>
      <c r="B85" s="12">
        <v>45194</v>
      </c>
      <c r="C85" s="12">
        <v>45140</v>
      </c>
      <c r="D85" s="12">
        <v>45194</v>
      </c>
      <c r="E85" s="11" t="s">
        <v>20</v>
      </c>
      <c r="F85" s="13">
        <v>61610</v>
      </c>
      <c r="G85" s="11" t="s">
        <v>148</v>
      </c>
      <c r="H85" s="11" t="s">
        <v>231</v>
      </c>
      <c r="I85" s="11" t="s">
        <v>398</v>
      </c>
      <c r="J85" s="11" t="s">
        <v>399</v>
      </c>
      <c r="K85" s="11" t="s">
        <v>400</v>
      </c>
      <c r="L85" s="11" t="s">
        <v>401</v>
      </c>
      <c r="M85" s="11" t="s">
        <v>402</v>
      </c>
      <c r="N85" s="11" t="s">
        <v>27</v>
      </c>
      <c r="O85" s="11" t="s">
        <v>28</v>
      </c>
      <c r="P85" s="11" t="s">
        <v>29</v>
      </c>
      <c r="Q85" s="14">
        <v>162936</v>
      </c>
      <c r="R85" s="11" t="s">
        <v>152</v>
      </c>
    </row>
    <row r="86" spans="1:18">
      <c r="A86" s="11" t="s">
        <v>403</v>
      </c>
      <c r="B86" s="12">
        <v>45177</v>
      </c>
      <c r="C86" s="12">
        <v>45177</v>
      </c>
      <c r="D86" s="12">
        <v>45194</v>
      </c>
      <c r="E86" s="11" t="s">
        <v>20</v>
      </c>
      <c r="F86" s="13">
        <v>61610</v>
      </c>
      <c r="G86" s="11" t="s">
        <v>148</v>
      </c>
      <c r="H86" s="11" t="s">
        <v>404</v>
      </c>
      <c r="I86" s="11" t="s">
        <v>403</v>
      </c>
      <c r="J86" s="11" t="s">
        <v>405</v>
      </c>
      <c r="K86" s="11" t="s">
        <v>406</v>
      </c>
      <c r="L86" s="11" t="s">
        <v>401</v>
      </c>
      <c r="M86" s="11" t="s">
        <v>402</v>
      </c>
      <c r="N86" s="11" t="s">
        <v>27</v>
      </c>
      <c r="O86" s="11" t="s">
        <v>28</v>
      </c>
      <c r="P86" s="11" t="s">
        <v>29</v>
      </c>
      <c r="Q86" s="14">
        <v>60878.400000000001</v>
      </c>
      <c r="R86" s="11" t="s">
        <v>152</v>
      </c>
    </row>
    <row r="87" spans="1:18">
      <c r="A87" s="11" t="s">
        <v>407</v>
      </c>
      <c r="B87" s="12">
        <v>45188</v>
      </c>
      <c r="C87" s="12">
        <v>45187</v>
      </c>
      <c r="D87" s="12">
        <v>45205</v>
      </c>
      <c r="E87" s="11" t="s">
        <v>20</v>
      </c>
      <c r="F87" s="13">
        <v>61610</v>
      </c>
      <c r="G87" s="11" t="s">
        <v>148</v>
      </c>
      <c r="H87" s="11" t="s">
        <v>22</v>
      </c>
      <c r="I87" s="11" t="s">
        <v>407</v>
      </c>
      <c r="J87" s="11" t="s">
        <v>408</v>
      </c>
      <c r="K87" s="11" t="s">
        <v>409</v>
      </c>
      <c r="L87" s="11" t="s">
        <v>401</v>
      </c>
      <c r="M87" s="11" t="s">
        <v>402</v>
      </c>
      <c r="N87" s="11" t="s">
        <v>27</v>
      </c>
      <c r="O87" s="11" t="s">
        <v>28</v>
      </c>
      <c r="P87" s="11" t="s">
        <v>29</v>
      </c>
      <c r="Q87" s="14">
        <v>154752</v>
      </c>
      <c r="R87" s="11" t="s">
        <v>152</v>
      </c>
    </row>
    <row r="88" spans="1:18">
      <c r="A88" s="11" t="s">
        <v>410</v>
      </c>
      <c r="B88" s="12">
        <v>45188</v>
      </c>
      <c r="C88" s="12">
        <v>45187</v>
      </c>
      <c r="D88" s="12">
        <v>45205</v>
      </c>
      <c r="E88" s="11" t="s">
        <v>20</v>
      </c>
      <c r="F88" s="13">
        <v>61610</v>
      </c>
      <c r="G88" s="11" t="s">
        <v>148</v>
      </c>
      <c r="H88" s="11" t="s">
        <v>404</v>
      </c>
      <c r="I88" s="11" t="s">
        <v>410</v>
      </c>
      <c r="J88" s="11" t="s">
        <v>411</v>
      </c>
      <c r="K88" s="11" t="s">
        <v>412</v>
      </c>
      <c r="L88" s="11" t="s">
        <v>401</v>
      </c>
      <c r="M88" s="11" t="s">
        <v>402</v>
      </c>
      <c r="N88" s="11" t="s">
        <v>27</v>
      </c>
      <c r="O88" s="11" t="s">
        <v>28</v>
      </c>
      <c r="P88" s="11" t="s">
        <v>29</v>
      </c>
      <c r="Q88" s="14">
        <v>49693.5</v>
      </c>
      <c r="R88" s="11" t="s">
        <v>152</v>
      </c>
    </row>
    <row r="89" spans="1:18">
      <c r="A89" s="11" t="s">
        <v>413</v>
      </c>
      <c r="B89" s="12">
        <v>45188</v>
      </c>
      <c r="C89" s="12">
        <v>45187</v>
      </c>
      <c r="D89" s="12">
        <v>45205</v>
      </c>
      <c r="E89" s="11" t="s">
        <v>20</v>
      </c>
      <c r="F89" s="13">
        <v>61610</v>
      </c>
      <c r="G89" s="11" t="s">
        <v>148</v>
      </c>
      <c r="H89" s="11" t="s">
        <v>231</v>
      </c>
      <c r="I89" s="11" t="s">
        <v>413</v>
      </c>
      <c r="J89" s="11" t="s">
        <v>414</v>
      </c>
      <c r="K89" s="11" t="s">
        <v>415</v>
      </c>
      <c r="L89" s="11" t="s">
        <v>401</v>
      </c>
      <c r="M89" s="11" t="s">
        <v>402</v>
      </c>
      <c r="N89" s="11" t="s">
        <v>27</v>
      </c>
      <c r="O89" s="11" t="s">
        <v>28</v>
      </c>
      <c r="P89" s="11" t="s">
        <v>29</v>
      </c>
      <c r="Q89" s="14">
        <v>45283.68</v>
      </c>
      <c r="R89" s="11" t="s">
        <v>152</v>
      </c>
    </row>
    <row r="90" spans="1:18">
      <c r="A90" s="11" t="s">
        <v>416</v>
      </c>
      <c r="B90" s="12">
        <v>45177</v>
      </c>
      <c r="C90" s="12">
        <v>45176</v>
      </c>
      <c r="D90" s="12">
        <v>45201</v>
      </c>
      <c r="E90" s="11" t="s">
        <v>417</v>
      </c>
      <c r="F90" s="13">
        <v>47225</v>
      </c>
      <c r="G90" s="11" t="s">
        <v>418</v>
      </c>
      <c r="H90" s="11" t="s">
        <v>419</v>
      </c>
      <c r="I90" s="11" t="s">
        <v>416</v>
      </c>
      <c r="J90" s="11" t="s">
        <v>420</v>
      </c>
      <c r="K90" s="11" t="s">
        <v>421</v>
      </c>
      <c r="L90" s="11" t="s">
        <v>422</v>
      </c>
      <c r="M90" s="11" t="s">
        <v>423</v>
      </c>
      <c r="N90" s="11" t="s">
        <v>27</v>
      </c>
      <c r="O90" s="11" t="s">
        <v>28</v>
      </c>
      <c r="P90" s="11" t="s">
        <v>29</v>
      </c>
      <c r="Q90" s="14">
        <v>301648.8</v>
      </c>
      <c r="R90" s="11" t="s">
        <v>424</v>
      </c>
    </row>
    <row r="91" spans="1:18">
      <c r="A91" s="11" t="s">
        <v>425</v>
      </c>
      <c r="B91" s="12">
        <v>45174</v>
      </c>
      <c r="C91" s="12">
        <v>45169</v>
      </c>
      <c r="D91" s="12">
        <v>45177</v>
      </c>
      <c r="E91" s="11" t="s">
        <v>45</v>
      </c>
      <c r="F91" s="13">
        <v>68110</v>
      </c>
      <c r="G91" s="11" t="s">
        <v>46</v>
      </c>
      <c r="H91" s="11" t="s">
        <v>135</v>
      </c>
      <c r="I91" s="11" t="s">
        <v>425</v>
      </c>
      <c r="J91" s="11" t="s">
        <v>426</v>
      </c>
      <c r="K91" s="11" t="s">
        <v>427</v>
      </c>
      <c r="L91" s="11" t="s">
        <v>428</v>
      </c>
      <c r="M91" s="11" t="s">
        <v>429</v>
      </c>
      <c r="N91" s="11" t="s">
        <v>27</v>
      </c>
      <c r="O91" s="11" t="s">
        <v>28</v>
      </c>
      <c r="P91" s="11" t="s">
        <v>29</v>
      </c>
      <c r="Q91" s="14">
        <v>57945.53</v>
      </c>
      <c r="R91" s="11" t="s">
        <v>52</v>
      </c>
    </row>
    <row r="92" spans="1:18">
      <c r="A92" s="11" t="s">
        <v>430</v>
      </c>
      <c r="B92" s="12">
        <v>45174</v>
      </c>
      <c r="C92" s="12">
        <v>45169</v>
      </c>
      <c r="D92" s="12">
        <v>45177</v>
      </c>
      <c r="E92" s="11" t="s">
        <v>45</v>
      </c>
      <c r="F92" s="13">
        <v>68110</v>
      </c>
      <c r="G92" s="11" t="s">
        <v>46</v>
      </c>
      <c r="H92" s="11" t="s">
        <v>431</v>
      </c>
      <c r="I92" s="11" t="s">
        <v>430</v>
      </c>
      <c r="J92" s="11" t="s">
        <v>432</v>
      </c>
      <c r="K92" s="11" t="s">
        <v>433</v>
      </c>
      <c r="L92" s="11" t="s">
        <v>428</v>
      </c>
      <c r="M92" s="11" t="s">
        <v>429</v>
      </c>
      <c r="N92" s="11" t="s">
        <v>27</v>
      </c>
      <c r="O92" s="11" t="s">
        <v>28</v>
      </c>
      <c r="P92" s="11" t="s">
        <v>29</v>
      </c>
      <c r="Q92" s="14">
        <v>55212.350000000006</v>
      </c>
      <c r="R92" s="11" t="s">
        <v>52</v>
      </c>
    </row>
    <row r="93" spans="1:18">
      <c r="A93" s="11" t="s">
        <v>434</v>
      </c>
      <c r="B93" s="12">
        <v>45176</v>
      </c>
      <c r="C93" s="12">
        <v>45175</v>
      </c>
      <c r="D93" s="12">
        <v>45205</v>
      </c>
      <c r="E93" s="11" t="s">
        <v>36</v>
      </c>
      <c r="F93" s="13">
        <v>54360</v>
      </c>
      <c r="G93" s="11" t="s">
        <v>170</v>
      </c>
      <c r="H93" s="11" t="s">
        <v>435</v>
      </c>
      <c r="I93" s="11" t="s">
        <v>434</v>
      </c>
      <c r="J93" s="11" t="s">
        <v>436</v>
      </c>
      <c r="K93" s="11" t="s">
        <v>437</v>
      </c>
      <c r="L93" s="11" t="s">
        <v>438</v>
      </c>
      <c r="M93" s="11" t="s">
        <v>439</v>
      </c>
      <c r="N93" s="11" t="s">
        <v>27</v>
      </c>
      <c r="O93" s="11" t="s">
        <v>28</v>
      </c>
      <c r="P93" s="11" t="s">
        <v>29</v>
      </c>
      <c r="Q93" s="14">
        <v>45476.98</v>
      </c>
      <c r="R93" s="11" t="s">
        <v>57</v>
      </c>
    </row>
    <row r="94" spans="1:18">
      <c r="A94" s="11" t="s">
        <v>440</v>
      </c>
      <c r="B94" s="12">
        <v>45180</v>
      </c>
      <c r="C94" s="12">
        <v>45180</v>
      </c>
      <c r="D94" s="12">
        <v>45203</v>
      </c>
      <c r="E94" s="11" t="s">
        <v>36</v>
      </c>
      <c r="F94" s="13">
        <v>54105</v>
      </c>
      <c r="G94" s="11" t="s">
        <v>314</v>
      </c>
      <c r="H94" s="11" t="s">
        <v>441</v>
      </c>
      <c r="I94" s="11" t="s">
        <v>440</v>
      </c>
      <c r="J94" s="11" t="s">
        <v>442</v>
      </c>
      <c r="K94" s="11" t="s">
        <v>443</v>
      </c>
      <c r="L94" s="11" t="s">
        <v>444</v>
      </c>
      <c r="M94" s="11" t="s">
        <v>445</v>
      </c>
      <c r="N94" s="11" t="s">
        <v>27</v>
      </c>
      <c r="O94" s="11" t="s">
        <v>28</v>
      </c>
      <c r="P94" s="11" t="s">
        <v>29</v>
      </c>
      <c r="Q94" s="14">
        <v>68185.260000000009</v>
      </c>
      <c r="R94" s="11" t="s">
        <v>320</v>
      </c>
    </row>
    <row r="95" spans="1:18">
      <c r="A95" s="11" t="s">
        <v>446</v>
      </c>
      <c r="B95" s="12">
        <v>45177</v>
      </c>
      <c r="C95" s="12">
        <v>45169</v>
      </c>
      <c r="D95" s="12">
        <v>45191</v>
      </c>
      <c r="E95" s="11" t="s">
        <v>111</v>
      </c>
      <c r="F95" s="13">
        <v>47105</v>
      </c>
      <c r="G95" s="11" t="s">
        <v>447</v>
      </c>
      <c r="H95" s="11" t="s">
        <v>448</v>
      </c>
      <c r="I95" s="11" t="s">
        <v>446</v>
      </c>
      <c r="J95" s="11" t="s">
        <v>449</v>
      </c>
      <c r="K95" s="11" t="s">
        <v>450</v>
      </c>
      <c r="L95" s="11" t="s">
        <v>451</v>
      </c>
      <c r="M95" s="11" t="s">
        <v>452</v>
      </c>
      <c r="N95" s="11" t="s">
        <v>27</v>
      </c>
      <c r="O95" s="11" t="s">
        <v>28</v>
      </c>
      <c r="P95" s="11" t="s">
        <v>29</v>
      </c>
      <c r="Q95" s="14">
        <v>27469.67</v>
      </c>
      <c r="R95" s="11" t="s">
        <v>453</v>
      </c>
    </row>
    <row r="96" spans="1:18">
      <c r="A96" s="11" t="s">
        <v>454</v>
      </c>
      <c r="B96" s="12">
        <v>45181</v>
      </c>
      <c r="C96" s="12">
        <v>45170</v>
      </c>
      <c r="D96" s="12">
        <v>45182</v>
      </c>
      <c r="E96" s="11" t="s">
        <v>133</v>
      </c>
      <c r="F96" s="13">
        <v>66410</v>
      </c>
      <c r="G96" s="11" t="s">
        <v>134</v>
      </c>
      <c r="H96" s="11" t="s">
        <v>455</v>
      </c>
      <c r="I96" s="11" t="s">
        <v>454</v>
      </c>
      <c r="J96" s="11"/>
      <c r="K96" s="11"/>
      <c r="L96" s="11" t="s">
        <v>136</v>
      </c>
      <c r="M96" s="11" t="s">
        <v>137</v>
      </c>
      <c r="N96" s="11" t="s">
        <v>27</v>
      </c>
      <c r="O96" s="11" t="s">
        <v>28</v>
      </c>
      <c r="P96" s="11" t="s">
        <v>29</v>
      </c>
      <c r="Q96" s="14">
        <v>290819.66000000003</v>
      </c>
      <c r="R96" s="11" t="s">
        <v>138</v>
      </c>
    </row>
    <row r="97" spans="1:18">
      <c r="A97" s="11" t="s">
        <v>456</v>
      </c>
      <c r="B97" s="12">
        <v>45180</v>
      </c>
      <c r="C97" s="12">
        <v>45140</v>
      </c>
      <c r="D97" s="12">
        <v>45182</v>
      </c>
      <c r="E97" s="11" t="s">
        <v>457</v>
      </c>
      <c r="F97" s="13">
        <v>51305</v>
      </c>
      <c r="G97" s="11" t="s">
        <v>458</v>
      </c>
      <c r="H97" s="11" t="s">
        <v>67</v>
      </c>
      <c r="I97" s="11" t="s">
        <v>456</v>
      </c>
      <c r="J97" s="11" t="s">
        <v>459</v>
      </c>
      <c r="K97" s="11" t="s">
        <v>460</v>
      </c>
      <c r="L97" s="11" t="s">
        <v>461</v>
      </c>
      <c r="M97" s="11" t="s">
        <v>462</v>
      </c>
      <c r="N97" s="11" t="s">
        <v>27</v>
      </c>
      <c r="O97" s="11" t="s">
        <v>28</v>
      </c>
      <c r="P97" s="11" t="s">
        <v>29</v>
      </c>
      <c r="Q97" s="14">
        <v>36733.01</v>
      </c>
      <c r="R97" s="11" t="s">
        <v>463</v>
      </c>
    </row>
    <row r="98" spans="1:18">
      <c r="A98" s="11" t="s">
        <v>464</v>
      </c>
      <c r="B98" s="12">
        <v>45180</v>
      </c>
      <c r="C98" s="12">
        <v>45140</v>
      </c>
      <c r="D98" s="12">
        <v>45182</v>
      </c>
      <c r="E98" s="11" t="s">
        <v>457</v>
      </c>
      <c r="F98" s="13">
        <v>51305</v>
      </c>
      <c r="G98" s="11" t="s">
        <v>458</v>
      </c>
      <c r="H98" s="11" t="s">
        <v>67</v>
      </c>
      <c r="I98" s="11" t="s">
        <v>464</v>
      </c>
      <c r="J98" s="11" t="s">
        <v>459</v>
      </c>
      <c r="K98" s="11" t="s">
        <v>460</v>
      </c>
      <c r="L98" s="11" t="s">
        <v>461</v>
      </c>
      <c r="M98" s="11" t="s">
        <v>462</v>
      </c>
      <c r="N98" s="11" t="s">
        <v>27</v>
      </c>
      <c r="O98" s="11" t="s">
        <v>28</v>
      </c>
      <c r="P98" s="11" t="s">
        <v>29</v>
      </c>
      <c r="Q98" s="14">
        <v>32202.959999999999</v>
      </c>
      <c r="R98" s="11" t="s">
        <v>463</v>
      </c>
    </row>
    <row r="99" spans="1:18">
      <c r="A99" s="11" t="s">
        <v>465</v>
      </c>
      <c r="B99" s="12">
        <v>45180</v>
      </c>
      <c r="C99" s="12">
        <v>45140</v>
      </c>
      <c r="D99" s="12">
        <v>45182</v>
      </c>
      <c r="E99" s="11" t="s">
        <v>457</v>
      </c>
      <c r="F99" s="13">
        <v>51305</v>
      </c>
      <c r="G99" s="11" t="s">
        <v>458</v>
      </c>
      <c r="H99" s="11" t="s">
        <v>67</v>
      </c>
      <c r="I99" s="11" t="s">
        <v>465</v>
      </c>
      <c r="J99" s="11" t="s">
        <v>459</v>
      </c>
      <c r="K99" s="11" t="s">
        <v>460</v>
      </c>
      <c r="L99" s="11" t="s">
        <v>461</v>
      </c>
      <c r="M99" s="11" t="s">
        <v>462</v>
      </c>
      <c r="N99" s="11" t="s">
        <v>27</v>
      </c>
      <c r="O99" s="11" t="s">
        <v>28</v>
      </c>
      <c r="P99" s="11" t="s">
        <v>29</v>
      </c>
      <c r="Q99" s="14">
        <v>42799.350000000006</v>
      </c>
      <c r="R99" s="11" t="s">
        <v>463</v>
      </c>
    </row>
    <row r="100" spans="1:18">
      <c r="A100" s="11" t="s">
        <v>466</v>
      </c>
      <c r="B100" s="12">
        <v>45180</v>
      </c>
      <c r="C100" s="12">
        <v>45140</v>
      </c>
      <c r="D100" s="12">
        <v>45182</v>
      </c>
      <c r="E100" s="11" t="s">
        <v>457</v>
      </c>
      <c r="F100" s="13">
        <v>51305</v>
      </c>
      <c r="G100" s="11" t="s">
        <v>458</v>
      </c>
      <c r="H100" s="11" t="s">
        <v>67</v>
      </c>
      <c r="I100" s="11" t="s">
        <v>466</v>
      </c>
      <c r="J100" s="11" t="s">
        <v>459</v>
      </c>
      <c r="K100" s="11" t="s">
        <v>460</v>
      </c>
      <c r="L100" s="11" t="s">
        <v>461</v>
      </c>
      <c r="M100" s="11" t="s">
        <v>462</v>
      </c>
      <c r="N100" s="11" t="s">
        <v>27</v>
      </c>
      <c r="O100" s="11" t="s">
        <v>28</v>
      </c>
      <c r="P100" s="11" t="s">
        <v>29</v>
      </c>
      <c r="Q100" s="14">
        <v>57477.24</v>
      </c>
      <c r="R100" s="11" t="s">
        <v>463</v>
      </c>
    </row>
    <row r="101" spans="1:18">
      <c r="A101" s="11" t="s">
        <v>467</v>
      </c>
      <c r="B101" s="12">
        <v>45180</v>
      </c>
      <c r="C101" s="12">
        <v>45140</v>
      </c>
      <c r="D101" s="12">
        <v>45182</v>
      </c>
      <c r="E101" s="11" t="s">
        <v>457</v>
      </c>
      <c r="F101" s="13">
        <v>51305</v>
      </c>
      <c r="G101" s="11" t="s">
        <v>458</v>
      </c>
      <c r="H101" s="11" t="s">
        <v>67</v>
      </c>
      <c r="I101" s="11" t="s">
        <v>467</v>
      </c>
      <c r="J101" s="11" t="s">
        <v>459</v>
      </c>
      <c r="K101" s="11" t="s">
        <v>460</v>
      </c>
      <c r="L101" s="11" t="s">
        <v>461</v>
      </c>
      <c r="M101" s="11" t="s">
        <v>462</v>
      </c>
      <c r="N101" s="11" t="s">
        <v>27</v>
      </c>
      <c r="O101" s="11" t="s">
        <v>28</v>
      </c>
      <c r="P101" s="11" t="s">
        <v>29</v>
      </c>
      <c r="Q101" s="14">
        <v>44608.71</v>
      </c>
      <c r="R101" s="11" t="s">
        <v>463</v>
      </c>
    </row>
    <row r="102" spans="1:18">
      <c r="A102" s="11" t="s">
        <v>468</v>
      </c>
      <c r="B102" s="12">
        <v>45195</v>
      </c>
      <c r="C102" s="12">
        <v>45189</v>
      </c>
      <c r="D102" s="12">
        <v>45196</v>
      </c>
      <c r="E102" s="11" t="s">
        <v>457</v>
      </c>
      <c r="F102" s="13">
        <v>51305</v>
      </c>
      <c r="G102" s="11" t="s">
        <v>458</v>
      </c>
      <c r="H102" s="11" t="s">
        <v>67</v>
      </c>
      <c r="I102" s="11" t="s">
        <v>468</v>
      </c>
      <c r="J102" s="11" t="s">
        <v>459</v>
      </c>
      <c r="K102" s="11" t="s">
        <v>460</v>
      </c>
      <c r="L102" s="11" t="s">
        <v>461</v>
      </c>
      <c r="M102" s="11" t="s">
        <v>462</v>
      </c>
      <c r="N102" s="11" t="s">
        <v>27</v>
      </c>
      <c r="O102" s="11" t="s">
        <v>28</v>
      </c>
      <c r="P102" s="11" t="s">
        <v>29</v>
      </c>
      <c r="Q102" s="14">
        <v>27984</v>
      </c>
      <c r="R102" s="11" t="s">
        <v>463</v>
      </c>
    </row>
    <row r="103" spans="1:18">
      <c r="A103" s="11" t="s">
        <v>469</v>
      </c>
      <c r="B103" s="12">
        <v>45195</v>
      </c>
      <c r="C103" s="12">
        <v>45189</v>
      </c>
      <c r="D103" s="12">
        <v>45196</v>
      </c>
      <c r="E103" s="11" t="s">
        <v>457</v>
      </c>
      <c r="F103" s="13">
        <v>51305</v>
      </c>
      <c r="G103" s="11" t="s">
        <v>458</v>
      </c>
      <c r="H103" s="11" t="s">
        <v>67</v>
      </c>
      <c r="I103" s="11" t="s">
        <v>469</v>
      </c>
      <c r="J103" s="11" t="s">
        <v>459</v>
      </c>
      <c r="K103" s="11" t="s">
        <v>460</v>
      </c>
      <c r="L103" s="11" t="s">
        <v>461</v>
      </c>
      <c r="M103" s="11" t="s">
        <v>462</v>
      </c>
      <c r="N103" s="11" t="s">
        <v>27</v>
      </c>
      <c r="O103" s="11" t="s">
        <v>28</v>
      </c>
      <c r="P103" s="11" t="s">
        <v>29</v>
      </c>
      <c r="Q103" s="14">
        <v>27984</v>
      </c>
      <c r="R103" s="11" t="s">
        <v>463</v>
      </c>
    </row>
    <row r="104" spans="1:18">
      <c r="A104" s="11" t="s">
        <v>470</v>
      </c>
      <c r="B104" s="12">
        <v>45197</v>
      </c>
      <c r="C104" s="12">
        <v>45189</v>
      </c>
      <c r="D104" s="12">
        <v>45201</v>
      </c>
      <c r="E104" s="11" t="s">
        <v>457</v>
      </c>
      <c r="F104" s="13">
        <v>51305</v>
      </c>
      <c r="G104" s="11" t="s">
        <v>458</v>
      </c>
      <c r="H104" s="11" t="s">
        <v>67</v>
      </c>
      <c r="I104" s="11" t="s">
        <v>470</v>
      </c>
      <c r="J104" s="11" t="s">
        <v>471</v>
      </c>
      <c r="K104" s="11" t="s">
        <v>472</v>
      </c>
      <c r="L104" s="11" t="s">
        <v>461</v>
      </c>
      <c r="M104" s="11" t="s">
        <v>462</v>
      </c>
      <c r="N104" s="11" t="s">
        <v>27</v>
      </c>
      <c r="O104" s="11" t="s">
        <v>28</v>
      </c>
      <c r="P104" s="11" t="s">
        <v>29</v>
      </c>
      <c r="Q104" s="14">
        <v>73422.539999999994</v>
      </c>
      <c r="R104" s="11" t="s">
        <v>473</v>
      </c>
    </row>
    <row r="105" spans="1:18">
      <c r="A105" s="11" t="s">
        <v>474</v>
      </c>
      <c r="B105" s="12">
        <v>45197</v>
      </c>
      <c r="C105" s="12">
        <v>45189</v>
      </c>
      <c r="D105" s="12">
        <v>45201</v>
      </c>
      <c r="E105" s="11" t="s">
        <v>457</v>
      </c>
      <c r="F105" s="13">
        <v>51305</v>
      </c>
      <c r="G105" s="11" t="s">
        <v>458</v>
      </c>
      <c r="H105" s="11" t="s">
        <v>67</v>
      </c>
      <c r="I105" s="11" t="s">
        <v>474</v>
      </c>
      <c r="J105" s="11" t="s">
        <v>471</v>
      </c>
      <c r="K105" s="11" t="s">
        <v>472</v>
      </c>
      <c r="L105" s="11" t="s">
        <v>461</v>
      </c>
      <c r="M105" s="11" t="s">
        <v>462</v>
      </c>
      <c r="N105" s="11" t="s">
        <v>27</v>
      </c>
      <c r="O105" s="11" t="s">
        <v>28</v>
      </c>
      <c r="P105" s="11" t="s">
        <v>29</v>
      </c>
      <c r="Q105" s="14">
        <v>59163.64</v>
      </c>
      <c r="R105" s="11" t="s">
        <v>473</v>
      </c>
    </row>
    <row r="106" spans="1:18">
      <c r="A106" s="11" t="s">
        <v>475</v>
      </c>
      <c r="B106" s="12">
        <v>45196</v>
      </c>
      <c r="C106" s="12">
        <v>45191</v>
      </c>
      <c r="D106" s="12">
        <v>45201</v>
      </c>
      <c r="E106" s="11" t="s">
        <v>457</v>
      </c>
      <c r="F106" s="13">
        <v>51305</v>
      </c>
      <c r="G106" s="11" t="s">
        <v>458</v>
      </c>
      <c r="H106" s="11" t="s">
        <v>67</v>
      </c>
      <c r="I106" s="11" t="s">
        <v>475</v>
      </c>
      <c r="J106" s="11" t="s">
        <v>459</v>
      </c>
      <c r="K106" s="11" t="s">
        <v>460</v>
      </c>
      <c r="L106" s="11" t="s">
        <v>461</v>
      </c>
      <c r="M106" s="11" t="s">
        <v>462</v>
      </c>
      <c r="N106" s="11" t="s">
        <v>27</v>
      </c>
      <c r="O106" s="11" t="s">
        <v>28</v>
      </c>
      <c r="P106" s="11" t="s">
        <v>29</v>
      </c>
      <c r="Q106" s="14">
        <v>463168.91000000003</v>
      </c>
      <c r="R106" s="11" t="s">
        <v>463</v>
      </c>
    </row>
    <row r="107" spans="1:18">
      <c r="A107" s="11" t="s">
        <v>476</v>
      </c>
      <c r="B107" s="12">
        <v>45195</v>
      </c>
      <c r="C107" s="12">
        <v>45175</v>
      </c>
      <c r="D107" s="12">
        <v>45196</v>
      </c>
      <c r="E107" s="11" t="s">
        <v>160</v>
      </c>
      <c r="F107" s="13">
        <v>64105</v>
      </c>
      <c r="G107" s="11" t="s">
        <v>161</v>
      </c>
      <c r="H107" s="11" t="s">
        <v>162</v>
      </c>
      <c r="I107" s="11" t="s">
        <v>476</v>
      </c>
      <c r="J107" s="11" t="s">
        <v>477</v>
      </c>
      <c r="K107" s="11" t="s">
        <v>478</v>
      </c>
      <c r="L107" s="11" t="s">
        <v>479</v>
      </c>
      <c r="M107" s="11" t="s">
        <v>480</v>
      </c>
      <c r="N107" s="11" t="s">
        <v>27</v>
      </c>
      <c r="O107" s="11" t="s">
        <v>28</v>
      </c>
      <c r="P107" s="11" t="s">
        <v>29</v>
      </c>
      <c r="Q107" s="14">
        <v>34865.32</v>
      </c>
      <c r="R107" s="11" t="s">
        <v>168</v>
      </c>
    </row>
    <row r="108" spans="1:18">
      <c r="A108" s="11" t="s">
        <v>481</v>
      </c>
      <c r="B108" s="12">
        <v>45181</v>
      </c>
      <c r="C108" s="12">
        <v>45180</v>
      </c>
      <c r="D108" s="12">
        <v>45182</v>
      </c>
      <c r="E108" s="11" t="s">
        <v>103</v>
      </c>
      <c r="F108" s="13">
        <v>41130</v>
      </c>
      <c r="G108" s="11" t="s">
        <v>175</v>
      </c>
      <c r="H108" s="11" t="s">
        <v>482</v>
      </c>
      <c r="I108" s="11" t="s">
        <v>481</v>
      </c>
      <c r="J108" s="11" t="s">
        <v>483</v>
      </c>
      <c r="K108" s="11" t="s">
        <v>484</v>
      </c>
      <c r="L108" s="11" t="s">
        <v>485</v>
      </c>
      <c r="M108" s="11" t="s">
        <v>486</v>
      </c>
      <c r="N108" s="11" t="s">
        <v>27</v>
      </c>
      <c r="O108" s="11" t="s">
        <v>28</v>
      </c>
      <c r="P108" s="11" t="s">
        <v>29</v>
      </c>
      <c r="Q108" s="14">
        <v>26613.72</v>
      </c>
      <c r="R108" s="11" t="s">
        <v>181</v>
      </c>
    </row>
    <row r="109" spans="1:18">
      <c r="A109" s="11" t="s">
        <v>487</v>
      </c>
      <c r="B109" s="12">
        <v>45195</v>
      </c>
      <c r="C109" s="12">
        <v>45195</v>
      </c>
      <c r="D109" s="12">
        <v>45196</v>
      </c>
      <c r="E109" s="11" t="s">
        <v>391</v>
      </c>
      <c r="F109" s="13">
        <v>26205</v>
      </c>
      <c r="G109" s="11" t="s">
        <v>392</v>
      </c>
      <c r="H109" s="11" t="s">
        <v>488</v>
      </c>
      <c r="I109" s="11" t="s">
        <v>487</v>
      </c>
      <c r="J109" s="11" t="s">
        <v>489</v>
      </c>
      <c r="K109" s="11" t="s">
        <v>903</v>
      </c>
      <c r="L109" s="11" t="s">
        <v>490</v>
      </c>
      <c r="M109" s="11" t="s">
        <v>491</v>
      </c>
      <c r="N109" s="11" t="s">
        <v>79</v>
      </c>
      <c r="O109" s="11" t="s">
        <v>28</v>
      </c>
      <c r="P109" s="11" t="s">
        <v>29</v>
      </c>
      <c r="Q109" s="14">
        <v>29326.09</v>
      </c>
      <c r="R109" s="11" t="s">
        <v>397</v>
      </c>
    </row>
    <row r="110" spans="1:18">
      <c r="A110" s="11" t="s">
        <v>492</v>
      </c>
      <c r="B110" s="12">
        <v>45194</v>
      </c>
      <c r="C110" s="12">
        <v>45189</v>
      </c>
      <c r="D110" s="12">
        <v>45196</v>
      </c>
      <c r="E110" s="11" t="s">
        <v>111</v>
      </c>
      <c r="F110" s="13">
        <v>44110</v>
      </c>
      <c r="G110" s="11" t="s">
        <v>112</v>
      </c>
      <c r="H110" s="11" t="s">
        <v>38</v>
      </c>
      <c r="I110" s="11" t="s">
        <v>492</v>
      </c>
      <c r="J110" s="11" t="s">
        <v>493</v>
      </c>
      <c r="K110" s="11" t="s">
        <v>494</v>
      </c>
      <c r="L110" s="11" t="s">
        <v>495</v>
      </c>
      <c r="M110" s="11" t="s">
        <v>496</v>
      </c>
      <c r="N110" s="11" t="s">
        <v>79</v>
      </c>
      <c r="O110" s="11" t="s">
        <v>28</v>
      </c>
      <c r="P110" s="11" t="s">
        <v>29</v>
      </c>
      <c r="Q110" s="14">
        <v>187361.45</v>
      </c>
      <c r="R110" s="11" t="s">
        <v>117</v>
      </c>
    </row>
    <row r="111" spans="1:18">
      <c r="A111" s="11" t="s">
        <v>497</v>
      </c>
      <c r="B111" s="12">
        <v>45197</v>
      </c>
      <c r="C111" s="12">
        <v>45196</v>
      </c>
      <c r="D111" s="12">
        <v>1</v>
      </c>
      <c r="E111" s="11" t="s">
        <v>111</v>
      </c>
      <c r="F111" s="13">
        <v>44110</v>
      </c>
      <c r="G111" s="11" t="s">
        <v>112</v>
      </c>
      <c r="H111" s="11" t="s">
        <v>38</v>
      </c>
      <c r="I111" s="11" t="s">
        <v>497</v>
      </c>
      <c r="J111" s="11" t="s">
        <v>493</v>
      </c>
      <c r="K111" s="11" t="s">
        <v>494</v>
      </c>
      <c r="L111" s="11" t="s">
        <v>495</v>
      </c>
      <c r="M111" s="11" t="s">
        <v>496</v>
      </c>
      <c r="N111" s="11" t="s">
        <v>79</v>
      </c>
      <c r="O111" s="11" t="s">
        <v>28</v>
      </c>
      <c r="P111" s="11" t="s">
        <v>29</v>
      </c>
      <c r="Q111" s="14">
        <v>43657.72</v>
      </c>
      <c r="R111" s="11" t="s">
        <v>117</v>
      </c>
    </row>
    <row r="112" spans="1:18">
      <c r="A112" s="11" t="s">
        <v>498</v>
      </c>
      <c r="B112" s="12">
        <v>45195</v>
      </c>
      <c r="C112" s="12">
        <v>45127</v>
      </c>
      <c r="D112" s="12">
        <v>45196</v>
      </c>
      <c r="E112" s="11" t="s">
        <v>103</v>
      </c>
      <c r="F112" s="13">
        <v>41180</v>
      </c>
      <c r="G112" s="11" t="s">
        <v>499</v>
      </c>
      <c r="H112" s="11" t="s">
        <v>500</v>
      </c>
      <c r="I112" s="11" t="s">
        <v>498</v>
      </c>
      <c r="J112" s="11" t="s">
        <v>501</v>
      </c>
      <c r="K112" s="11" t="s">
        <v>502</v>
      </c>
      <c r="L112" s="11" t="s">
        <v>503</v>
      </c>
      <c r="M112" s="11" t="s">
        <v>504</v>
      </c>
      <c r="N112" s="11" t="s">
        <v>505</v>
      </c>
      <c r="O112" s="11" t="s">
        <v>28</v>
      </c>
      <c r="P112" s="11" t="s">
        <v>29</v>
      </c>
      <c r="Q112" s="14">
        <v>53961.600000000006</v>
      </c>
      <c r="R112" s="11" t="s">
        <v>109</v>
      </c>
    </row>
    <row r="113" spans="1:18">
      <c r="A113" s="11" t="s">
        <v>506</v>
      </c>
      <c r="B113" s="12">
        <v>45174</v>
      </c>
      <c r="C113" s="12">
        <v>45169</v>
      </c>
      <c r="D113" s="12">
        <v>45175</v>
      </c>
      <c r="E113" s="11" t="s">
        <v>507</v>
      </c>
      <c r="F113" s="13">
        <v>63105</v>
      </c>
      <c r="G113" s="11" t="s">
        <v>508</v>
      </c>
      <c r="H113" s="11" t="s">
        <v>509</v>
      </c>
      <c r="I113" s="11" t="s">
        <v>506</v>
      </c>
      <c r="J113" s="11" t="s">
        <v>510</v>
      </c>
      <c r="K113" s="11" t="s">
        <v>511</v>
      </c>
      <c r="L113" s="11" t="s">
        <v>512</v>
      </c>
      <c r="M113" s="11" t="s">
        <v>513</v>
      </c>
      <c r="N113" s="11" t="s">
        <v>27</v>
      </c>
      <c r="O113" s="11" t="s">
        <v>28</v>
      </c>
      <c r="P113" s="11" t="s">
        <v>29</v>
      </c>
      <c r="Q113" s="14">
        <v>59635.88</v>
      </c>
      <c r="R113" s="11" t="s">
        <v>514</v>
      </c>
    </row>
    <row r="114" spans="1:18">
      <c r="A114" s="11" t="s">
        <v>515</v>
      </c>
      <c r="B114" s="12">
        <v>45197</v>
      </c>
      <c r="C114" s="12">
        <v>45197</v>
      </c>
      <c r="D114" s="12">
        <v>45208</v>
      </c>
      <c r="E114" s="11" t="s">
        <v>457</v>
      </c>
      <c r="F114" s="13">
        <v>51105</v>
      </c>
      <c r="G114" s="11" t="s">
        <v>516</v>
      </c>
      <c r="H114" s="11" t="s">
        <v>509</v>
      </c>
      <c r="I114" s="11" t="s">
        <v>515</v>
      </c>
      <c r="J114" s="11" t="s">
        <v>517</v>
      </c>
      <c r="K114" s="11" t="s">
        <v>518</v>
      </c>
      <c r="L114" s="11" t="s">
        <v>512</v>
      </c>
      <c r="M114" s="11" t="s">
        <v>513</v>
      </c>
      <c r="N114" s="11" t="s">
        <v>27</v>
      </c>
      <c r="O114" s="11" t="s">
        <v>28</v>
      </c>
      <c r="P114" s="11" t="s">
        <v>29</v>
      </c>
      <c r="Q114" s="14">
        <v>74235.64</v>
      </c>
      <c r="R114" s="11" t="s">
        <v>519</v>
      </c>
    </row>
    <row r="115" spans="1:18">
      <c r="A115" s="11" t="s">
        <v>520</v>
      </c>
      <c r="B115" s="12">
        <v>45176</v>
      </c>
      <c r="C115" s="12">
        <v>45171</v>
      </c>
      <c r="D115" s="12">
        <v>45183</v>
      </c>
      <c r="E115" s="11" t="s">
        <v>20</v>
      </c>
      <c r="F115" s="13">
        <v>61615</v>
      </c>
      <c r="G115" s="11" t="s">
        <v>21</v>
      </c>
      <c r="H115" s="11" t="s">
        <v>276</v>
      </c>
      <c r="I115" s="11" t="s">
        <v>520</v>
      </c>
      <c r="J115" s="11" t="s">
        <v>521</v>
      </c>
      <c r="K115" s="11" t="s">
        <v>522</v>
      </c>
      <c r="L115" s="11" t="s">
        <v>523</v>
      </c>
      <c r="M115" s="11" t="s">
        <v>524</v>
      </c>
      <c r="N115" s="11" t="s">
        <v>27</v>
      </c>
      <c r="O115" s="11" t="s">
        <v>28</v>
      </c>
      <c r="P115" s="11" t="s">
        <v>29</v>
      </c>
      <c r="Q115" s="14">
        <v>947037.23</v>
      </c>
      <c r="R115" s="11" t="s">
        <v>152</v>
      </c>
    </row>
    <row r="116" spans="1:18">
      <c r="A116" s="11" t="s">
        <v>525</v>
      </c>
      <c r="B116" s="12">
        <v>45176</v>
      </c>
      <c r="C116" s="12">
        <v>45171</v>
      </c>
      <c r="D116" s="12">
        <v>45183</v>
      </c>
      <c r="E116" s="11" t="s">
        <v>20</v>
      </c>
      <c r="F116" s="13">
        <v>61615</v>
      </c>
      <c r="G116" s="11" t="s">
        <v>21</v>
      </c>
      <c r="H116" s="11" t="s">
        <v>276</v>
      </c>
      <c r="I116" s="11" t="s">
        <v>525</v>
      </c>
      <c r="J116" s="11" t="s">
        <v>521</v>
      </c>
      <c r="K116" s="11" t="s">
        <v>522</v>
      </c>
      <c r="L116" s="11" t="s">
        <v>523</v>
      </c>
      <c r="M116" s="11" t="s">
        <v>524</v>
      </c>
      <c r="N116" s="11" t="s">
        <v>27</v>
      </c>
      <c r="O116" s="11" t="s">
        <v>28</v>
      </c>
      <c r="P116" s="11" t="s">
        <v>29</v>
      </c>
      <c r="Q116" s="14">
        <v>28976.55</v>
      </c>
      <c r="R116" s="11" t="s">
        <v>152</v>
      </c>
    </row>
    <row r="117" spans="1:18">
      <c r="A117" s="11" t="s">
        <v>526</v>
      </c>
      <c r="B117" s="12">
        <v>45176</v>
      </c>
      <c r="C117" s="12">
        <v>45174</v>
      </c>
      <c r="D117" s="12">
        <v>45183</v>
      </c>
      <c r="E117" s="11" t="s">
        <v>20</v>
      </c>
      <c r="F117" s="13">
        <v>61615</v>
      </c>
      <c r="G117" s="11" t="s">
        <v>21</v>
      </c>
      <c r="H117" s="11" t="s">
        <v>276</v>
      </c>
      <c r="I117" s="11" t="s">
        <v>526</v>
      </c>
      <c r="J117" s="11" t="s">
        <v>521</v>
      </c>
      <c r="K117" s="11" t="s">
        <v>522</v>
      </c>
      <c r="L117" s="11" t="s">
        <v>523</v>
      </c>
      <c r="M117" s="11" t="s">
        <v>524</v>
      </c>
      <c r="N117" s="11" t="s">
        <v>27</v>
      </c>
      <c r="O117" s="11" t="s">
        <v>28</v>
      </c>
      <c r="P117" s="11" t="s">
        <v>29</v>
      </c>
      <c r="Q117" s="14">
        <v>66781.63</v>
      </c>
      <c r="R117" s="11" t="s">
        <v>152</v>
      </c>
    </row>
    <row r="118" spans="1:18">
      <c r="A118" s="11" t="s">
        <v>527</v>
      </c>
      <c r="B118" s="12">
        <v>45183</v>
      </c>
      <c r="C118" s="12">
        <v>45182</v>
      </c>
      <c r="D118" s="12">
        <v>1</v>
      </c>
      <c r="E118" s="11" t="s">
        <v>36</v>
      </c>
      <c r="F118" s="13">
        <v>54115</v>
      </c>
      <c r="G118" s="11" t="s">
        <v>287</v>
      </c>
      <c r="H118" s="11" t="s">
        <v>528</v>
      </c>
      <c r="I118" s="11" t="s">
        <v>527</v>
      </c>
      <c r="J118" s="11" t="s">
        <v>529</v>
      </c>
      <c r="K118" s="11" t="s">
        <v>530</v>
      </c>
      <c r="L118" s="11" t="s">
        <v>531</v>
      </c>
      <c r="M118" s="11" t="s">
        <v>532</v>
      </c>
      <c r="N118" s="11" t="s">
        <v>27</v>
      </c>
      <c r="O118" s="11" t="s">
        <v>28</v>
      </c>
      <c r="P118" s="11" t="s">
        <v>29</v>
      </c>
      <c r="Q118" s="14">
        <v>67980</v>
      </c>
      <c r="R118" s="11" t="s">
        <v>274</v>
      </c>
    </row>
    <row r="119" spans="1:18">
      <c r="A119" s="11" t="s">
        <v>533</v>
      </c>
      <c r="B119" s="12">
        <v>45184</v>
      </c>
      <c r="C119" s="12">
        <v>45184</v>
      </c>
      <c r="D119" s="12">
        <v>1</v>
      </c>
      <c r="E119" s="11" t="s">
        <v>36</v>
      </c>
      <c r="F119" s="13">
        <v>54115</v>
      </c>
      <c r="G119" s="11" t="s">
        <v>287</v>
      </c>
      <c r="H119" s="11" t="s">
        <v>528</v>
      </c>
      <c r="I119" s="11" t="s">
        <v>533</v>
      </c>
      <c r="J119" s="11" t="s">
        <v>529</v>
      </c>
      <c r="K119" s="11" t="s">
        <v>534</v>
      </c>
      <c r="L119" s="11" t="s">
        <v>531</v>
      </c>
      <c r="M119" s="11" t="s">
        <v>532</v>
      </c>
      <c r="N119" s="11" t="s">
        <v>27</v>
      </c>
      <c r="O119" s="11" t="s">
        <v>28</v>
      </c>
      <c r="P119" s="11" t="s">
        <v>29</v>
      </c>
      <c r="Q119" s="14">
        <v>27878.400000000001</v>
      </c>
      <c r="R119" s="11" t="s">
        <v>274</v>
      </c>
    </row>
    <row r="120" spans="1:18">
      <c r="A120" s="11" t="s">
        <v>535</v>
      </c>
      <c r="B120" s="12">
        <v>45197</v>
      </c>
      <c r="C120" s="12">
        <v>45197</v>
      </c>
      <c r="D120" s="12">
        <v>45201</v>
      </c>
      <c r="E120" s="11" t="s">
        <v>20</v>
      </c>
      <c r="F120" s="13">
        <v>61610</v>
      </c>
      <c r="G120" s="11" t="s">
        <v>148</v>
      </c>
      <c r="H120" s="11" t="s">
        <v>488</v>
      </c>
      <c r="I120" s="11" t="s">
        <v>535</v>
      </c>
      <c r="J120" s="11" t="s">
        <v>536</v>
      </c>
      <c r="K120" s="11" t="s">
        <v>537</v>
      </c>
      <c r="L120" s="11" t="s">
        <v>538</v>
      </c>
      <c r="M120" s="11" t="s">
        <v>539</v>
      </c>
      <c r="N120" s="11" t="s">
        <v>27</v>
      </c>
      <c r="O120" s="11" t="s">
        <v>28</v>
      </c>
      <c r="P120" s="11" t="s">
        <v>29</v>
      </c>
      <c r="Q120" s="14">
        <v>27523.69</v>
      </c>
      <c r="R120" s="11" t="s">
        <v>152</v>
      </c>
    </row>
    <row r="121" spans="1:18">
      <c r="A121" s="11" t="s">
        <v>540</v>
      </c>
      <c r="B121" s="12">
        <v>45197</v>
      </c>
      <c r="C121" s="12">
        <v>45197</v>
      </c>
      <c r="D121" s="12">
        <v>45201</v>
      </c>
      <c r="E121" s="11" t="s">
        <v>20</v>
      </c>
      <c r="F121" s="13">
        <v>61610</v>
      </c>
      <c r="G121" s="11" t="s">
        <v>148</v>
      </c>
      <c r="H121" s="11" t="s">
        <v>488</v>
      </c>
      <c r="I121" s="11" t="s">
        <v>540</v>
      </c>
      <c r="J121" s="11" t="s">
        <v>536</v>
      </c>
      <c r="K121" s="11" t="s">
        <v>537</v>
      </c>
      <c r="L121" s="11" t="s">
        <v>538</v>
      </c>
      <c r="M121" s="11" t="s">
        <v>539</v>
      </c>
      <c r="N121" s="11" t="s">
        <v>27</v>
      </c>
      <c r="O121" s="11" t="s">
        <v>28</v>
      </c>
      <c r="P121" s="11" t="s">
        <v>29</v>
      </c>
      <c r="Q121" s="14">
        <v>27523.69</v>
      </c>
      <c r="R121" s="11" t="s">
        <v>152</v>
      </c>
    </row>
    <row r="122" spans="1:18">
      <c r="A122" s="11" t="s">
        <v>541</v>
      </c>
      <c r="B122" s="12">
        <v>45177</v>
      </c>
      <c r="C122" s="12">
        <v>45176</v>
      </c>
      <c r="D122" s="12">
        <v>45191</v>
      </c>
      <c r="E122" s="11" t="s">
        <v>36</v>
      </c>
      <c r="F122" s="13">
        <v>54343</v>
      </c>
      <c r="G122" s="11" t="s">
        <v>542</v>
      </c>
      <c r="H122" s="11" t="s">
        <v>67</v>
      </c>
      <c r="I122" s="11" t="s">
        <v>541</v>
      </c>
      <c r="J122" s="11" t="s">
        <v>543</v>
      </c>
      <c r="K122" s="11" t="s">
        <v>544</v>
      </c>
      <c r="L122" s="11" t="s">
        <v>545</v>
      </c>
      <c r="M122" s="11" t="s">
        <v>546</v>
      </c>
      <c r="N122" s="11" t="s">
        <v>27</v>
      </c>
      <c r="O122" s="11" t="s">
        <v>28</v>
      </c>
      <c r="P122" s="11" t="s">
        <v>29</v>
      </c>
      <c r="Q122" s="14">
        <v>215064.2</v>
      </c>
      <c r="R122" s="11" t="s">
        <v>72</v>
      </c>
    </row>
    <row r="123" spans="1:18">
      <c r="A123" s="11" t="s">
        <v>547</v>
      </c>
      <c r="B123" s="12">
        <v>45174</v>
      </c>
      <c r="C123" s="12">
        <v>45174</v>
      </c>
      <c r="D123" s="12">
        <v>45205</v>
      </c>
      <c r="E123" s="11" t="s">
        <v>391</v>
      </c>
      <c r="F123" s="13">
        <v>26205</v>
      </c>
      <c r="G123" s="11" t="s">
        <v>392</v>
      </c>
      <c r="H123" s="11" t="s">
        <v>548</v>
      </c>
      <c r="I123" s="11" t="s">
        <v>547</v>
      </c>
      <c r="J123" s="11" t="s">
        <v>549</v>
      </c>
      <c r="K123" s="11" t="s">
        <v>904</v>
      </c>
      <c r="L123" s="11" t="s">
        <v>550</v>
      </c>
      <c r="M123" s="11" t="s">
        <v>551</v>
      </c>
      <c r="N123" s="11" t="s">
        <v>224</v>
      </c>
      <c r="O123" s="11" t="s">
        <v>28</v>
      </c>
      <c r="P123" s="11" t="s">
        <v>29</v>
      </c>
      <c r="Q123" s="14">
        <v>56966.32</v>
      </c>
      <c r="R123" s="11" t="s">
        <v>397</v>
      </c>
    </row>
    <row r="124" spans="1:18">
      <c r="A124" s="11" t="s">
        <v>552</v>
      </c>
      <c r="B124" s="12">
        <v>45170</v>
      </c>
      <c r="C124" s="12">
        <v>45169</v>
      </c>
      <c r="D124" s="12">
        <v>45173</v>
      </c>
      <c r="E124" s="11" t="s">
        <v>36</v>
      </c>
      <c r="F124" s="13">
        <v>54345</v>
      </c>
      <c r="G124" s="11" t="s">
        <v>37</v>
      </c>
      <c r="H124" s="11" t="s">
        <v>74</v>
      </c>
      <c r="I124" s="11" t="s">
        <v>552</v>
      </c>
      <c r="J124" s="11" t="s">
        <v>553</v>
      </c>
      <c r="K124" s="11" t="s">
        <v>554</v>
      </c>
      <c r="L124" s="11" t="s">
        <v>555</v>
      </c>
      <c r="M124" s="11" t="s">
        <v>556</v>
      </c>
      <c r="N124" s="11" t="s">
        <v>27</v>
      </c>
      <c r="O124" s="11" t="s">
        <v>28</v>
      </c>
      <c r="P124" s="11" t="s">
        <v>29</v>
      </c>
      <c r="Q124" s="14">
        <v>34326.959999999999</v>
      </c>
      <c r="R124" s="11" t="s">
        <v>57</v>
      </c>
    </row>
    <row r="125" spans="1:18">
      <c r="A125" s="11" t="s">
        <v>557</v>
      </c>
      <c r="B125" s="12">
        <v>45174</v>
      </c>
      <c r="C125" s="12">
        <v>45169</v>
      </c>
      <c r="D125" s="12">
        <v>45191</v>
      </c>
      <c r="E125" s="11" t="s">
        <v>45</v>
      </c>
      <c r="F125" s="13">
        <v>68130</v>
      </c>
      <c r="G125" s="11" t="s">
        <v>558</v>
      </c>
      <c r="H125" s="11" t="s">
        <v>67</v>
      </c>
      <c r="I125" s="11" t="s">
        <v>557</v>
      </c>
      <c r="J125" s="11" t="s">
        <v>559</v>
      </c>
      <c r="K125" s="11" t="s">
        <v>560</v>
      </c>
      <c r="L125" s="11" t="s">
        <v>561</v>
      </c>
      <c r="M125" s="11" t="s">
        <v>562</v>
      </c>
      <c r="N125" s="11" t="s">
        <v>27</v>
      </c>
      <c r="O125" s="11" t="s">
        <v>28</v>
      </c>
      <c r="P125" s="11" t="s">
        <v>29</v>
      </c>
      <c r="Q125" s="14">
        <v>407307.37</v>
      </c>
      <c r="R125" s="11" t="s">
        <v>563</v>
      </c>
    </row>
    <row r="126" spans="1:18">
      <c r="A126" s="11" t="s">
        <v>564</v>
      </c>
      <c r="B126" s="12">
        <v>45175</v>
      </c>
      <c r="C126" s="12">
        <v>45169</v>
      </c>
      <c r="D126" s="12">
        <v>1</v>
      </c>
      <c r="E126" s="11" t="s">
        <v>36</v>
      </c>
      <c r="F126" s="13">
        <v>54345</v>
      </c>
      <c r="G126" s="11" t="s">
        <v>37</v>
      </c>
      <c r="H126" s="11" t="s">
        <v>141</v>
      </c>
      <c r="I126" s="11" t="s">
        <v>564</v>
      </c>
      <c r="J126" s="11" t="s">
        <v>565</v>
      </c>
      <c r="K126" s="11" t="s">
        <v>566</v>
      </c>
      <c r="L126" s="11" t="s">
        <v>567</v>
      </c>
      <c r="M126" s="11" t="s">
        <v>568</v>
      </c>
      <c r="N126" s="11" t="s">
        <v>27</v>
      </c>
      <c r="O126" s="11" t="s">
        <v>28</v>
      </c>
      <c r="P126" s="11" t="s">
        <v>29</v>
      </c>
      <c r="Q126" s="14">
        <v>293785.5</v>
      </c>
      <c r="R126" s="11" t="s">
        <v>57</v>
      </c>
    </row>
    <row r="127" spans="1:18">
      <c r="A127" s="11" t="s">
        <v>569</v>
      </c>
      <c r="B127" s="12">
        <v>45175</v>
      </c>
      <c r="C127" s="12">
        <v>45169</v>
      </c>
      <c r="D127" s="12">
        <v>45177</v>
      </c>
      <c r="E127" s="11" t="s">
        <v>36</v>
      </c>
      <c r="F127" s="13">
        <v>54345</v>
      </c>
      <c r="G127" s="11" t="s">
        <v>37</v>
      </c>
      <c r="H127" s="11" t="s">
        <v>141</v>
      </c>
      <c r="I127" s="11" t="s">
        <v>569</v>
      </c>
      <c r="J127" s="11" t="s">
        <v>570</v>
      </c>
      <c r="K127" s="11" t="s">
        <v>571</v>
      </c>
      <c r="L127" s="11" t="s">
        <v>567</v>
      </c>
      <c r="M127" s="11" t="s">
        <v>568</v>
      </c>
      <c r="N127" s="11" t="s">
        <v>27</v>
      </c>
      <c r="O127" s="11" t="s">
        <v>28</v>
      </c>
      <c r="P127" s="11" t="s">
        <v>29</v>
      </c>
      <c r="Q127" s="14">
        <v>56850</v>
      </c>
      <c r="R127" s="11" t="s">
        <v>57</v>
      </c>
    </row>
    <row r="128" spans="1:18">
      <c r="A128" s="11" t="s">
        <v>572</v>
      </c>
      <c r="B128" s="12">
        <v>45174</v>
      </c>
      <c r="C128" s="12">
        <v>45169</v>
      </c>
      <c r="D128" s="12">
        <v>45177</v>
      </c>
      <c r="E128" s="11" t="s">
        <v>36</v>
      </c>
      <c r="F128" s="13">
        <v>54115</v>
      </c>
      <c r="G128" s="11" t="s">
        <v>287</v>
      </c>
      <c r="H128" s="11" t="s">
        <v>528</v>
      </c>
      <c r="I128" s="11" t="s">
        <v>572</v>
      </c>
      <c r="J128" s="11" t="s">
        <v>573</v>
      </c>
      <c r="K128" s="11" t="s">
        <v>574</v>
      </c>
      <c r="L128" s="11" t="s">
        <v>575</v>
      </c>
      <c r="M128" s="11" t="s">
        <v>576</v>
      </c>
      <c r="N128" s="11" t="s">
        <v>27</v>
      </c>
      <c r="O128" s="11" t="s">
        <v>28</v>
      </c>
      <c r="P128" s="11" t="s">
        <v>29</v>
      </c>
      <c r="Q128" s="14">
        <v>40576.800000000003</v>
      </c>
      <c r="R128" s="11" t="s">
        <v>274</v>
      </c>
    </row>
    <row r="129" spans="1:18">
      <c r="A129" s="11" t="s">
        <v>577</v>
      </c>
      <c r="B129" s="12">
        <v>45175</v>
      </c>
      <c r="C129" s="12">
        <v>45169</v>
      </c>
      <c r="D129" s="12">
        <v>45189</v>
      </c>
      <c r="E129" s="11" t="s">
        <v>20</v>
      </c>
      <c r="F129" s="13">
        <v>61610</v>
      </c>
      <c r="G129" s="11" t="s">
        <v>148</v>
      </c>
      <c r="H129" s="11" t="s">
        <v>578</v>
      </c>
      <c r="I129" s="11" t="s">
        <v>577</v>
      </c>
      <c r="J129" s="11" t="s">
        <v>579</v>
      </c>
      <c r="K129" s="11" t="s">
        <v>580</v>
      </c>
      <c r="L129" s="11" t="s">
        <v>581</v>
      </c>
      <c r="M129" s="11" t="s">
        <v>582</v>
      </c>
      <c r="N129" s="11" t="s">
        <v>27</v>
      </c>
      <c r="O129" s="11" t="s">
        <v>28</v>
      </c>
      <c r="P129" s="11" t="s">
        <v>29</v>
      </c>
      <c r="Q129" s="14">
        <v>68430</v>
      </c>
      <c r="R129" s="11" t="s">
        <v>152</v>
      </c>
    </row>
    <row r="130" spans="1:18">
      <c r="A130" s="11" t="s">
        <v>583</v>
      </c>
      <c r="B130" s="12">
        <v>45175</v>
      </c>
      <c r="C130" s="12">
        <v>45169</v>
      </c>
      <c r="D130" s="12">
        <v>45189</v>
      </c>
      <c r="E130" s="11" t="s">
        <v>20</v>
      </c>
      <c r="F130" s="13">
        <v>61610</v>
      </c>
      <c r="G130" s="11" t="s">
        <v>148</v>
      </c>
      <c r="H130" s="11" t="s">
        <v>584</v>
      </c>
      <c r="I130" s="11" t="s">
        <v>583</v>
      </c>
      <c r="J130" s="11" t="s">
        <v>585</v>
      </c>
      <c r="K130" s="11" t="s">
        <v>586</v>
      </c>
      <c r="L130" s="11" t="s">
        <v>581</v>
      </c>
      <c r="M130" s="11" t="s">
        <v>582</v>
      </c>
      <c r="N130" s="11" t="s">
        <v>27</v>
      </c>
      <c r="O130" s="11" t="s">
        <v>28</v>
      </c>
      <c r="P130" s="11" t="s">
        <v>29</v>
      </c>
      <c r="Q130" s="14">
        <v>72960</v>
      </c>
      <c r="R130" s="11" t="s">
        <v>152</v>
      </c>
    </row>
    <row r="131" spans="1:18">
      <c r="A131" s="11" t="s">
        <v>587</v>
      </c>
      <c r="B131" s="12">
        <v>45175</v>
      </c>
      <c r="C131" s="12">
        <v>45169</v>
      </c>
      <c r="D131" s="12">
        <v>45187</v>
      </c>
      <c r="E131" s="11" t="s">
        <v>20</v>
      </c>
      <c r="F131" s="13">
        <v>61610</v>
      </c>
      <c r="G131" s="11" t="s">
        <v>148</v>
      </c>
      <c r="H131" s="11" t="s">
        <v>231</v>
      </c>
      <c r="I131" s="11" t="s">
        <v>587</v>
      </c>
      <c r="J131" s="11" t="s">
        <v>588</v>
      </c>
      <c r="K131" s="11" t="s">
        <v>589</v>
      </c>
      <c r="L131" s="11" t="s">
        <v>581</v>
      </c>
      <c r="M131" s="11" t="s">
        <v>582</v>
      </c>
      <c r="N131" s="11" t="s">
        <v>27</v>
      </c>
      <c r="O131" s="11" t="s">
        <v>28</v>
      </c>
      <c r="P131" s="11" t="s">
        <v>29</v>
      </c>
      <c r="Q131" s="14">
        <v>28050</v>
      </c>
      <c r="R131" s="11" t="s">
        <v>152</v>
      </c>
    </row>
    <row r="132" spans="1:18">
      <c r="A132" s="11" t="s">
        <v>590</v>
      </c>
      <c r="B132" s="12">
        <v>45170</v>
      </c>
      <c r="C132" s="12">
        <v>45169</v>
      </c>
      <c r="D132" s="12">
        <v>45177</v>
      </c>
      <c r="E132" s="11" t="s">
        <v>36</v>
      </c>
      <c r="F132" s="13">
        <v>54345</v>
      </c>
      <c r="G132" s="11" t="s">
        <v>37</v>
      </c>
      <c r="H132" s="11" t="s">
        <v>276</v>
      </c>
      <c r="I132" s="11" t="s">
        <v>590</v>
      </c>
      <c r="J132" s="11" t="s">
        <v>591</v>
      </c>
      <c r="K132" s="11" t="s">
        <v>592</v>
      </c>
      <c r="L132" s="11" t="s">
        <v>593</v>
      </c>
      <c r="M132" s="11" t="s">
        <v>594</v>
      </c>
      <c r="N132" s="11" t="s">
        <v>27</v>
      </c>
      <c r="O132" s="11" t="s">
        <v>28</v>
      </c>
      <c r="P132" s="11" t="s">
        <v>29</v>
      </c>
      <c r="Q132" s="14">
        <v>116953.97</v>
      </c>
      <c r="R132" s="11" t="s">
        <v>57</v>
      </c>
    </row>
    <row r="133" spans="1:18">
      <c r="A133" s="11" t="s">
        <v>595</v>
      </c>
      <c r="B133" s="12">
        <v>45180</v>
      </c>
      <c r="C133" s="12">
        <v>45177</v>
      </c>
      <c r="D133" s="12">
        <v>45180</v>
      </c>
      <c r="E133" s="11" t="s">
        <v>20</v>
      </c>
      <c r="F133" s="13">
        <v>61610</v>
      </c>
      <c r="G133" s="11" t="s">
        <v>148</v>
      </c>
      <c r="H133" s="11" t="s">
        <v>323</v>
      </c>
      <c r="I133" s="11" t="s">
        <v>595</v>
      </c>
      <c r="J133" s="11" t="s">
        <v>596</v>
      </c>
      <c r="K133" s="11" t="s">
        <v>597</v>
      </c>
      <c r="L133" s="11" t="s">
        <v>598</v>
      </c>
      <c r="M133" s="11" t="s">
        <v>599</v>
      </c>
      <c r="N133" s="11" t="s">
        <v>27</v>
      </c>
      <c r="O133" s="11" t="s">
        <v>28</v>
      </c>
      <c r="P133" s="11" t="s">
        <v>29</v>
      </c>
      <c r="Q133" s="14">
        <v>42900</v>
      </c>
      <c r="R133" s="11" t="s">
        <v>152</v>
      </c>
    </row>
    <row r="134" spans="1:18">
      <c r="A134" s="11" t="s">
        <v>600</v>
      </c>
      <c r="B134" s="12">
        <v>45175</v>
      </c>
      <c r="C134" s="12">
        <v>45174</v>
      </c>
      <c r="D134" s="12">
        <v>45182</v>
      </c>
      <c r="E134" s="11" t="s">
        <v>20</v>
      </c>
      <c r="F134" s="13">
        <v>61610</v>
      </c>
      <c r="G134" s="11" t="s">
        <v>148</v>
      </c>
      <c r="H134" s="11" t="s">
        <v>601</v>
      </c>
      <c r="I134" s="11" t="s">
        <v>600</v>
      </c>
      <c r="J134" s="11" t="s">
        <v>602</v>
      </c>
      <c r="K134" s="11" t="s">
        <v>603</v>
      </c>
      <c r="L134" s="11" t="s">
        <v>604</v>
      </c>
      <c r="M134" s="11" t="s">
        <v>605</v>
      </c>
      <c r="N134" s="11" t="s">
        <v>27</v>
      </c>
      <c r="O134" s="11" t="s">
        <v>28</v>
      </c>
      <c r="P134" s="11" t="s">
        <v>29</v>
      </c>
      <c r="Q134" s="14">
        <v>47032.799999999996</v>
      </c>
      <c r="R134" s="11" t="s">
        <v>152</v>
      </c>
    </row>
    <row r="135" spans="1:18">
      <c r="A135" s="11" t="s">
        <v>606</v>
      </c>
      <c r="B135" s="12">
        <v>45182</v>
      </c>
      <c r="C135" s="12">
        <v>45181</v>
      </c>
      <c r="D135" s="12">
        <v>45184</v>
      </c>
      <c r="E135" s="11" t="s">
        <v>36</v>
      </c>
      <c r="F135" s="13">
        <v>54345</v>
      </c>
      <c r="G135" s="11" t="s">
        <v>37</v>
      </c>
      <c r="H135" s="11" t="s">
        <v>154</v>
      </c>
      <c r="I135" s="11" t="s">
        <v>606</v>
      </c>
      <c r="J135" s="11" t="s">
        <v>607</v>
      </c>
      <c r="K135" s="11" t="s">
        <v>608</v>
      </c>
      <c r="L135" s="11" t="s">
        <v>609</v>
      </c>
      <c r="M135" s="11" t="s">
        <v>610</v>
      </c>
      <c r="N135" s="11" t="s">
        <v>27</v>
      </c>
      <c r="O135" s="11" t="s">
        <v>28</v>
      </c>
      <c r="P135" s="11" t="s">
        <v>29</v>
      </c>
      <c r="Q135" s="14">
        <v>521739.11999999994</v>
      </c>
      <c r="R135" s="11" t="s">
        <v>57</v>
      </c>
    </row>
    <row r="136" spans="1:18">
      <c r="A136" s="11" t="s">
        <v>611</v>
      </c>
      <c r="B136" s="12">
        <v>45180</v>
      </c>
      <c r="C136" s="12">
        <v>45177</v>
      </c>
      <c r="D136" s="12">
        <v>45205</v>
      </c>
      <c r="E136" s="11" t="s">
        <v>20</v>
      </c>
      <c r="F136" s="13">
        <v>61610</v>
      </c>
      <c r="G136" s="11" t="s">
        <v>148</v>
      </c>
      <c r="H136" s="11" t="s">
        <v>149</v>
      </c>
      <c r="I136" s="11" t="s">
        <v>611</v>
      </c>
      <c r="J136" s="11" t="s">
        <v>612</v>
      </c>
      <c r="K136" s="11" t="s">
        <v>613</v>
      </c>
      <c r="L136" s="11" t="s">
        <v>614</v>
      </c>
      <c r="M136" s="11" t="s">
        <v>615</v>
      </c>
      <c r="N136" s="11" t="s">
        <v>27</v>
      </c>
      <c r="O136" s="11" t="s">
        <v>28</v>
      </c>
      <c r="P136" s="11" t="s">
        <v>29</v>
      </c>
      <c r="Q136" s="14">
        <v>334950</v>
      </c>
      <c r="R136" s="11" t="s">
        <v>152</v>
      </c>
    </row>
    <row r="137" spans="1:18">
      <c r="A137" s="11" t="s">
        <v>616</v>
      </c>
      <c r="B137" s="12">
        <v>45188</v>
      </c>
      <c r="C137" s="12">
        <v>45188</v>
      </c>
      <c r="D137" s="12">
        <v>45191</v>
      </c>
      <c r="E137" s="11" t="s">
        <v>20</v>
      </c>
      <c r="F137" s="13">
        <v>61610</v>
      </c>
      <c r="G137" s="11" t="s">
        <v>148</v>
      </c>
      <c r="H137" s="11" t="s">
        <v>617</v>
      </c>
      <c r="I137" s="11" t="s">
        <v>616</v>
      </c>
      <c r="J137" s="11" t="s">
        <v>618</v>
      </c>
      <c r="K137" s="11" t="s">
        <v>619</v>
      </c>
      <c r="L137" s="11" t="s">
        <v>620</v>
      </c>
      <c r="M137" s="11" t="s">
        <v>621</v>
      </c>
      <c r="N137" s="11" t="s">
        <v>167</v>
      </c>
      <c r="O137" s="11" t="s">
        <v>28</v>
      </c>
      <c r="P137" s="11" t="s">
        <v>29</v>
      </c>
      <c r="Q137" s="14">
        <v>31500</v>
      </c>
      <c r="R137" s="11" t="s">
        <v>152</v>
      </c>
    </row>
    <row r="138" spans="1:18">
      <c r="A138" s="11" t="s">
        <v>622</v>
      </c>
      <c r="B138" s="12">
        <v>45198</v>
      </c>
      <c r="C138" s="12">
        <v>45161</v>
      </c>
      <c r="D138" s="12">
        <v>45201</v>
      </c>
      <c r="E138" s="11" t="s">
        <v>36</v>
      </c>
      <c r="F138" s="13">
        <v>54110</v>
      </c>
      <c r="G138" s="11" t="s">
        <v>268</v>
      </c>
      <c r="H138" s="11" t="s">
        <v>623</v>
      </c>
      <c r="I138" s="11" t="s">
        <v>622</v>
      </c>
      <c r="J138" s="11" t="s">
        <v>624</v>
      </c>
      <c r="K138" s="11" t="s">
        <v>625</v>
      </c>
      <c r="L138" s="11" t="s">
        <v>626</v>
      </c>
      <c r="M138" s="11" t="s">
        <v>627</v>
      </c>
      <c r="N138" s="11" t="s">
        <v>167</v>
      </c>
      <c r="O138" s="11" t="s">
        <v>28</v>
      </c>
      <c r="P138" s="11" t="s">
        <v>29</v>
      </c>
      <c r="Q138" s="14">
        <v>34002.9</v>
      </c>
      <c r="R138" s="11" t="s">
        <v>274</v>
      </c>
    </row>
    <row r="139" spans="1:18">
      <c r="A139" s="11" t="s">
        <v>628</v>
      </c>
      <c r="B139" s="12">
        <v>45195</v>
      </c>
      <c r="C139" s="12">
        <v>45194</v>
      </c>
      <c r="D139" s="12">
        <v>45196</v>
      </c>
      <c r="E139" s="11" t="s">
        <v>36</v>
      </c>
      <c r="F139" s="13">
        <v>54110</v>
      </c>
      <c r="G139" s="11" t="s">
        <v>268</v>
      </c>
      <c r="H139" s="11" t="s">
        <v>623</v>
      </c>
      <c r="I139" s="11" t="s">
        <v>628</v>
      </c>
      <c r="J139" s="11" t="s">
        <v>629</v>
      </c>
      <c r="K139" s="11" t="s">
        <v>630</v>
      </c>
      <c r="L139" s="11" t="s">
        <v>626</v>
      </c>
      <c r="M139" s="11" t="s">
        <v>627</v>
      </c>
      <c r="N139" s="11" t="s">
        <v>167</v>
      </c>
      <c r="O139" s="11" t="s">
        <v>28</v>
      </c>
      <c r="P139" s="11" t="s">
        <v>29</v>
      </c>
      <c r="Q139" s="14">
        <v>89047.8</v>
      </c>
      <c r="R139" s="11" t="s">
        <v>274</v>
      </c>
    </row>
    <row r="140" spans="1:18">
      <c r="A140" s="11" t="s">
        <v>631</v>
      </c>
      <c r="B140" s="12">
        <v>45170</v>
      </c>
      <c r="C140" s="12">
        <v>45169</v>
      </c>
      <c r="D140" s="12">
        <v>45177</v>
      </c>
      <c r="E140" s="11" t="s">
        <v>45</v>
      </c>
      <c r="F140" s="13">
        <v>68105</v>
      </c>
      <c r="G140" s="11" t="s">
        <v>632</v>
      </c>
      <c r="H140" s="11" t="s">
        <v>229</v>
      </c>
      <c r="I140" s="11" t="s">
        <v>631</v>
      </c>
      <c r="J140" s="11" t="s">
        <v>633</v>
      </c>
      <c r="K140" s="11" t="s">
        <v>634</v>
      </c>
      <c r="L140" s="11" t="s">
        <v>635</v>
      </c>
      <c r="M140" s="11" t="s">
        <v>636</v>
      </c>
      <c r="N140" s="11" t="s">
        <v>27</v>
      </c>
      <c r="O140" s="11" t="s">
        <v>28</v>
      </c>
      <c r="P140" s="11" t="s">
        <v>29</v>
      </c>
      <c r="Q140" s="14">
        <v>30461.739999999998</v>
      </c>
      <c r="R140" s="11" t="s">
        <v>637</v>
      </c>
    </row>
    <row r="141" spans="1:18">
      <c r="A141" s="11" t="s">
        <v>638</v>
      </c>
      <c r="B141" s="12">
        <v>45170</v>
      </c>
      <c r="C141" s="12">
        <v>45169</v>
      </c>
      <c r="D141" s="12">
        <v>45177</v>
      </c>
      <c r="E141" s="11" t="s">
        <v>36</v>
      </c>
      <c r="F141" s="13">
        <v>54360</v>
      </c>
      <c r="G141" s="11" t="s">
        <v>170</v>
      </c>
      <c r="H141" s="11" t="s">
        <v>135</v>
      </c>
      <c r="I141" s="11" t="s">
        <v>638</v>
      </c>
      <c r="J141" s="11" t="s">
        <v>639</v>
      </c>
      <c r="K141" s="11" t="s">
        <v>640</v>
      </c>
      <c r="L141" s="11" t="s">
        <v>635</v>
      </c>
      <c r="M141" s="11" t="s">
        <v>636</v>
      </c>
      <c r="N141" s="11" t="s">
        <v>27</v>
      </c>
      <c r="O141" s="11" t="s">
        <v>28</v>
      </c>
      <c r="P141" s="11" t="s">
        <v>29</v>
      </c>
      <c r="Q141" s="14">
        <v>40454.380000000005</v>
      </c>
      <c r="R141" s="11" t="s">
        <v>641</v>
      </c>
    </row>
    <row r="142" spans="1:18">
      <c r="A142" s="11" t="s">
        <v>642</v>
      </c>
      <c r="B142" s="12">
        <v>45182</v>
      </c>
      <c r="C142" s="12">
        <v>45180</v>
      </c>
      <c r="D142" s="12">
        <v>45189</v>
      </c>
      <c r="E142" s="11" t="s">
        <v>36</v>
      </c>
      <c r="F142" s="13">
        <v>54360</v>
      </c>
      <c r="G142" s="11" t="s">
        <v>170</v>
      </c>
      <c r="H142" s="11" t="s">
        <v>431</v>
      </c>
      <c r="I142" s="11" t="s">
        <v>642</v>
      </c>
      <c r="J142" s="11" t="s">
        <v>643</v>
      </c>
      <c r="K142" s="11" t="s">
        <v>644</v>
      </c>
      <c r="L142" s="11" t="s">
        <v>635</v>
      </c>
      <c r="M142" s="11" t="s">
        <v>636</v>
      </c>
      <c r="N142" s="11" t="s">
        <v>27</v>
      </c>
      <c r="O142" s="11" t="s">
        <v>28</v>
      </c>
      <c r="P142" s="11" t="s">
        <v>29</v>
      </c>
      <c r="Q142" s="14">
        <v>31546.600000000002</v>
      </c>
      <c r="R142" s="11" t="s">
        <v>641</v>
      </c>
    </row>
    <row r="143" spans="1:18">
      <c r="A143" s="11" t="s">
        <v>645</v>
      </c>
      <c r="B143" s="12">
        <v>45191</v>
      </c>
      <c r="C143" s="12">
        <v>45169</v>
      </c>
      <c r="D143" s="12">
        <v>45201</v>
      </c>
      <c r="E143" s="11" t="s">
        <v>36</v>
      </c>
      <c r="F143" s="13">
        <v>54110</v>
      </c>
      <c r="G143" s="11" t="s">
        <v>268</v>
      </c>
      <c r="H143" s="11" t="s">
        <v>269</v>
      </c>
      <c r="I143" s="11" t="s">
        <v>645</v>
      </c>
      <c r="J143" s="11" t="s">
        <v>646</v>
      </c>
      <c r="K143" s="11" t="s">
        <v>647</v>
      </c>
      <c r="L143" s="11" t="s">
        <v>648</v>
      </c>
      <c r="M143" s="11" t="s">
        <v>649</v>
      </c>
      <c r="N143" s="11" t="s">
        <v>27</v>
      </c>
      <c r="O143" s="11" t="s">
        <v>28</v>
      </c>
      <c r="P143" s="11" t="s">
        <v>29</v>
      </c>
      <c r="Q143" s="14">
        <v>122455.98</v>
      </c>
      <c r="R143" s="11" t="s">
        <v>650</v>
      </c>
    </row>
    <row r="144" spans="1:18">
      <c r="A144" s="11" t="s">
        <v>651</v>
      </c>
      <c r="B144" s="12">
        <v>45175</v>
      </c>
      <c r="C144" s="12">
        <v>45174</v>
      </c>
      <c r="D144" s="12">
        <v>45177</v>
      </c>
      <c r="E144" s="11" t="s">
        <v>36</v>
      </c>
      <c r="F144" s="13">
        <v>54110</v>
      </c>
      <c r="G144" s="11" t="s">
        <v>268</v>
      </c>
      <c r="H144" s="11" t="s">
        <v>652</v>
      </c>
      <c r="I144" s="11" t="s">
        <v>651</v>
      </c>
      <c r="J144" s="11" t="s">
        <v>653</v>
      </c>
      <c r="K144" s="11" t="s">
        <v>654</v>
      </c>
      <c r="L144" s="11" t="s">
        <v>655</v>
      </c>
      <c r="M144" s="11" t="s">
        <v>656</v>
      </c>
      <c r="N144" s="11" t="s">
        <v>27</v>
      </c>
      <c r="O144" s="11" t="s">
        <v>28</v>
      </c>
      <c r="P144" s="11" t="s">
        <v>29</v>
      </c>
      <c r="Q144" s="14">
        <v>96660</v>
      </c>
      <c r="R144" s="11" t="s">
        <v>274</v>
      </c>
    </row>
    <row r="145" spans="1:18">
      <c r="A145" s="11" t="s">
        <v>657</v>
      </c>
      <c r="B145" s="12">
        <v>45175</v>
      </c>
      <c r="C145" s="12">
        <v>45174</v>
      </c>
      <c r="D145" s="12">
        <v>45177</v>
      </c>
      <c r="E145" s="11" t="s">
        <v>36</v>
      </c>
      <c r="F145" s="13">
        <v>54110</v>
      </c>
      <c r="G145" s="11" t="s">
        <v>268</v>
      </c>
      <c r="H145" s="11" t="s">
        <v>652</v>
      </c>
      <c r="I145" s="11" t="s">
        <v>657</v>
      </c>
      <c r="J145" s="11" t="s">
        <v>653</v>
      </c>
      <c r="K145" s="11" t="s">
        <v>654</v>
      </c>
      <c r="L145" s="11" t="s">
        <v>655</v>
      </c>
      <c r="M145" s="11" t="s">
        <v>656</v>
      </c>
      <c r="N145" s="11" t="s">
        <v>27</v>
      </c>
      <c r="O145" s="11" t="s">
        <v>28</v>
      </c>
      <c r="P145" s="11" t="s">
        <v>29</v>
      </c>
      <c r="Q145" s="14">
        <v>127641.76000000001</v>
      </c>
      <c r="R145" s="11" t="s">
        <v>274</v>
      </c>
    </row>
    <row r="146" spans="1:18">
      <c r="A146" s="11" t="s">
        <v>658</v>
      </c>
      <c r="B146" s="12">
        <v>45190</v>
      </c>
      <c r="C146" s="12">
        <v>45177</v>
      </c>
      <c r="D146" s="12">
        <v>45191</v>
      </c>
      <c r="E146" s="11" t="s">
        <v>45</v>
      </c>
      <c r="F146" s="13">
        <v>68115</v>
      </c>
      <c r="G146" s="11" t="s">
        <v>66</v>
      </c>
      <c r="H146" s="11" t="s">
        <v>67</v>
      </c>
      <c r="I146" s="11" t="s">
        <v>658</v>
      </c>
      <c r="J146" s="11" t="s">
        <v>659</v>
      </c>
      <c r="K146" s="11" t="s">
        <v>660</v>
      </c>
      <c r="L146" s="11" t="s">
        <v>661</v>
      </c>
      <c r="M146" s="11" t="s">
        <v>662</v>
      </c>
      <c r="N146" s="11" t="s">
        <v>27</v>
      </c>
      <c r="O146" s="11" t="s">
        <v>28</v>
      </c>
      <c r="P146" s="11" t="s">
        <v>29</v>
      </c>
      <c r="Q146" s="14">
        <v>106409.36</v>
      </c>
      <c r="R146" s="11" t="s">
        <v>72</v>
      </c>
    </row>
    <row r="147" spans="1:18">
      <c r="A147" s="11" t="s">
        <v>663</v>
      </c>
      <c r="B147" s="12">
        <v>45196</v>
      </c>
      <c r="C147" s="12">
        <v>45135</v>
      </c>
      <c r="D147" s="12">
        <v>45203</v>
      </c>
      <c r="E147" s="11" t="s">
        <v>111</v>
      </c>
      <c r="F147" s="13">
        <v>44110</v>
      </c>
      <c r="G147" s="11" t="s">
        <v>112</v>
      </c>
      <c r="H147" s="11" t="s">
        <v>38</v>
      </c>
      <c r="I147" s="11" t="s">
        <v>663</v>
      </c>
      <c r="J147" s="11" t="s">
        <v>664</v>
      </c>
      <c r="K147" s="11" t="s">
        <v>665</v>
      </c>
      <c r="L147" s="11" t="s">
        <v>666</v>
      </c>
      <c r="M147" s="11" t="s">
        <v>667</v>
      </c>
      <c r="N147" s="11" t="s">
        <v>167</v>
      </c>
      <c r="O147" s="11" t="s">
        <v>28</v>
      </c>
      <c r="P147" s="11" t="s">
        <v>29</v>
      </c>
      <c r="Q147" s="14">
        <v>1033232.17</v>
      </c>
      <c r="R147" s="11" t="s">
        <v>117</v>
      </c>
    </row>
    <row r="148" spans="1:18">
      <c r="A148" s="11" t="s">
        <v>668</v>
      </c>
      <c r="B148" s="12">
        <v>45196</v>
      </c>
      <c r="C148" s="12">
        <v>45160</v>
      </c>
      <c r="D148" s="12">
        <v>45196</v>
      </c>
      <c r="E148" s="11" t="s">
        <v>111</v>
      </c>
      <c r="F148" s="13">
        <v>44110</v>
      </c>
      <c r="G148" s="11" t="s">
        <v>112</v>
      </c>
      <c r="H148" s="11" t="s">
        <v>38</v>
      </c>
      <c r="I148" s="11" t="s">
        <v>668</v>
      </c>
      <c r="J148" s="11" t="s">
        <v>664</v>
      </c>
      <c r="K148" s="11" t="s">
        <v>665</v>
      </c>
      <c r="L148" s="11" t="s">
        <v>666</v>
      </c>
      <c r="M148" s="11" t="s">
        <v>667</v>
      </c>
      <c r="N148" s="11" t="s">
        <v>167</v>
      </c>
      <c r="O148" s="11" t="s">
        <v>28</v>
      </c>
      <c r="P148" s="11" t="s">
        <v>29</v>
      </c>
      <c r="Q148" s="14">
        <v>540564.81999999995</v>
      </c>
      <c r="R148" s="11" t="s">
        <v>117</v>
      </c>
    </row>
    <row r="149" spans="1:18">
      <c r="A149" s="11" t="s">
        <v>669</v>
      </c>
      <c r="B149" s="12">
        <v>45196</v>
      </c>
      <c r="C149" s="12">
        <v>45169</v>
      </c>
      <c r="D149" s="12">
        <v>45203</v>
      </c>
      <c r="E149" s="11" t="s">
        <v>111</v>
      </c>
      <c r="F149" s="13">
        <v>44110</v>
      </c>
      <c r="G149" s="11" t="s">
        <v>112</v>
      </c>
      <c r="H149" s="11" t="s">
        <v>38</v>
      </c>
      <c r="I149" s="11" t="s">
        <v>669</v>
      </c>
      <c r="J149" s="11" t="s">
        <v>664</v>
      </c>
      <c r="K149" s="11" t="s">
        <v>665</v>
      </c>
      <c r="L149" s="11" t="s">
        <v>666</v>
      </c>
      <c r="M149" s="11" t="s">
        <v>667</v>
      </c>
      <c r="N149" s="11" t="s">
        <v>167</v>
      </c>
      <c r="O149" s="11" t="s">
        <v>28</v>
      </c>
      <c r="P149" s="11" t="s">
        <v>29</v>
      </c>
      <c r="Q149" s="14">
        <v>540564.81999999995</v>
      </c>
      <c r="R149" s="11" t="s">
        <v>117</v>
      </c>
    </row>
    <row r="150" spans="1:18">
      <c r="A150" s="15" t="s">
        <v>670</v>
      </c>
      <c r="B150" s="16">
        <v>45173</v>
      </c>
      <c r="C150" s="16">
        <v>45169</v>
      </c>
      <c r="D150" s="16">
        <v>45177</v>
      </c>
      <c r="E150" s="15" t="s">
        <v>671</v>
      </c>
      <c r="F150" s="17">
        <v>93335</v>
      </c>
      <c r="G150" s="15" t="s">
        <v>672</v>
      </c>
      <c r="H150" s="15" t="s">
        <v>673</v>
      </c>
      <c r="I150" s="15" t="s">
        <v>670</v>
      </c>
      <c r="J150" s="15" t="s">
        <v>674</v>
      </c>
      <c r="K150" s="11" t="s">
        <v>675</v>
      </c>
      <c r="L150" s="11" t="s">
        <v>676</v>
      </c>
      <c r="M150" s="11" t="s">
        <v>677</v>
      </c>
      <c r="N150" s="11" t="s">
        <v>27</v>
      </c>
      <c r="O150" s="11" t="s">
        <v>28</v>
      </c>
      <c r="P150" s="11" t="s">
        <v>29</v>
      </c>
      <c r="Q150" s="14">
        <v>71279.39</v>
      </c>
      <c r="R150" s="11" t="s">
        <v>678</v>
      </c>
    </row>
    <row r="151" spans="1:18" s="32" customFormat="1">
      <c r="A151" s="27" t="s">
        <v>679</v>
      </c>
      <c r="B151" s="28">
        <v>45173</v>
      </c>
      <c r="C151" s="28">
        <v>45169</v>
      </c>
      <c r="D151" s="28">
        <v>45177</v>
      </c>
      <c r="E151" s="27" t="s">
        <v>671</v>
      </c>
      <c r="F151" s="29">
        <v>93335</v>
      </c>
      <c r="G151" s="27" t="s">
        <v>672</v>
      </c>
      <c r="H151" s="27" t="s">
        <v>673</v>
      </c>
      <c r="I151" s="27" t="s">
        <v>679</v>
      </c>
      <c r="J151" s="27" t="s">
        <v>674</v>
      </c>
      <c r="K151" s="30" t="s">
        <v>675</v>
      </c>
      <c r="L151" s="30" t="s">
        <v>676</v>
      </c>
      <c r="M151" s="30" t="s">
        <v>677</v>
      </c>
      <c r="N151" s="30" t="s">
        <v>27</v>
      </c>
      <c r="O151" s="30" t="s">
        <v>28</v>
      </c>
      <c r="P151" s="30" t="s">
        <v>29</v>
      </c>
      <c r="Q151" s="31">
        <v>57609.43</v>
      </c>
      <c r="R151" s="30" t="s">
        <v>680</v>
      </c>
    </row>
    <row r="152" spans="1:18">
      <c r="A152" s="15" t="s">
        <v>681</v>
      </c>
      <c r="B152" s="16">
        <v>45187</v>
      </c>
      <c r="C152" s="16">
        <v>45134</v>
      </c>
      <c r="D152" s="16">
        <v>45189</v>
      </c>
      <c r="E152" s="15" t="s">
        <v>133</v>
      </c>
      <c r="F152" s="17">
        <v>66107</v>
      </c>
      <c r="G152" s="15" t="s">
        <v>682</v>
      </c>
      <c r="H152" s="15" t="s">
        <v>683</v>
      </c>
      <c r="I152" s="15" t="s">
        <v>681</v>
      </c>
      <c r="J152" s="15" t="s">
        <v>684</v>
      </c>
      <c r="K152" s="11" t="s">
        <v>685</v>
      </c>
      <c r="L152" s="11" t="s">
        <v>686</v>
      </c>
      <c r="M152" s="11" t="s">
        <v>687</v>
      </c>
      <c r="N152" s="11" t="s">
        <v>79</v>
      </c>
      <c r="O152" s="11" t="s">
        <v>28</v>
      </c>
      <c r="P152" s="11" t="s">
        <v>29</v>
      </c>
      <c r="Q152" s="14">
        <v>67860.2</v>
      </c>
      <c r="R152" s="11" t="s">
        <v>688</v>
      </c>
    </row>
    <row r="153" spans="1:18">
      <c r="A153" s="15" t="s">
        <v>689</v>
      </c>
      <c r="B153" s="16">
        <v>45187</v>
      </c>
      <c r="C153" s="16">
        <v>45147</v>
      </c>
      <c r="D153" s="16">
        <v>45189</v>
      </c>
      <c r="E153" s="15" t="s">
        <v>133</v>
      </c>
      <c r="F153" s="17">
        <v>66105</v>
      </c>
      <c r="G153" s="15" t="s">
        <v>690</v>
      </c>
      <c r="H153" s="15" t="s">
        <v>683</v>
      </c>
      <c r="I153" s="15" t="s">
        <v>689</v>
      </c>
      <c r="J153" s="15" t="s">
        <v>691</v>
      </c>
      <c r="K153" s="11" t="s">
        <v>692</v>
      </c>
      <c r="L153" s="11" t="s">
        <v>686</v>
      </c>
      <c r="M153" s="11" t="s">
        <v>687</v>
      </c>
      <c r="N153" s="11" t="s">
        <v>79</v>
      </c>
      <c r="O153" s="11" t="s">
        <v>28</v>
      </c>
      <c r="P153" s="11" t="s">
        <v>29</v>
      </c>
      <c r="Q153" s="14">
        <v>248026.53</v>
      </c>
      <c r="R153" s="11" t="s">
        <v>688</v>
      </c>
    </row>
    <row r="154" spans="1:18">
      <c r="A154" s="15" t="s">
        <v>693</v>
      </c>
      <c r="B154" s="16">
        <v>45187</v>
      </c>
      <c r="C154" s="16">
        <v>45169</v>
      </c>
      <c r="D154" s="16">
        <v>45189</v>
      </c>
      <c r="E154" s="15" t="s">
        <v>133</v>
      </c>
      <c r="F154" s="17">
        <v>66107</v>
      </c>
      <c r="G154" s="15" t="s">
        <v>682</v>
      </c>
      <c r="H154" s="15" t="s">
        <v>694</v>
      </c>
      <c r="I154" s="15" t="s">
        <v>693</v>
      </c>
      <c r="J154" s="15" t="s">
        <v>695</v>
      </c>
      <c r="K154" s="11" t="s">
        <v>696</v>
      </c>
      <c r="L154" s="11" t="s">
        <v>697</v>
      </c>
      <c r="M154" s="11" t="s">
        <v>698</v>
      </c>
      <c r="N154" s="11" t="s">
        <v>27</v>
      </c>
      <c r="O154" s="11" t="s">
        <v>28</v>
      </c>
      <c r="P154" s="11" t="s">
        <v>29</v>
      </c>
      <c r="Q154" s="14">
        <v>64075.74</v>
      </c>
      <c r="R154" s="11" t="s">
        <v>699</v>
      </c>
    </row>
    <row r="155" spans="1:18">
      <c r="A155" s="15" t="s">
        <v>700</v>
      </c>
      <c r="B155" s="16">
        <v>45187</v>
      </c>
      <c r="C155" s="16">
        <v>45169</v>
      </c>
      <c r="D155" s="16">
        <v>45189</v>
      </c>
      <c r="E155" s="15" t="s">
        <v>133</v>
      </c>
      <c r="F155" s="17">
        <v>66105</v>
      </c>
      <c r="G155" s="15" t="s">
        <v>690</v>
      </c>
      <c r="H155" s="15" t="s">
        <v>694</v>
      </c>
      <c r="I155" s="15" t="s">
        <v>700</v>
      </c>
      <c r="J155" s="15" t="s">
        <v>701</v>
      </c>
      <c r="K155" s="11" t="s">
        <v>702</v>
      </c>
      <c r="L155" s="11" t="s">
        <v>697</v>
      </c>
      <c r="M155" s="11" t="s">
        <v>698</v>
      </c>
      <c r="N155" s="11" t="s">
        <v>27</v>
      </c>
      <c r="O155" s="11" t="s">
        <v>28</v>
      </c>
      <c r="P155" s="11" t="s">
        <v>29</v>
      </c>
      <c r="Q155" s="14">
        <v>49336.94</v>
      </c>
      <c r="R155" s="11" t="s">
        <v>699</v>
      </c>
    </row>
    <row r="156" spans="1:18">
      <c r="A156" s="15" t="s">
        <v>703</v>
      </c>
      <c r="B156" s="16">
        <v>45182</v>
      </c>
      <c r="C156" s="16">
        <v>45169</v>
      </c>
      <c r="D156" s="16">
        <v>45184</v>
      </c>
      <c r="E156" s="15" t="s">
        <v>671</v>
      </c>
      <c r="F156" s="17">
        <v>93335</v>
      </c>
      <c r="G156" s="15" t="s">
        <v>672</v>
      </c>
      <c r="H156" s="15" t="s">
        <v>673</v>
      </c>
      <c r="I156" s="15" t="s">
        <v>703</v>
      </c>
      <c r="J156" s="15" t="s">
        <v>704</v>
      </c>
      <c r="K156" s="11" t="s">
        <v>705</v>
      </c>
      <c r="L156" s="11" t="s">
        <v>706</v>
      </c>
      <c r="M156" s="11" t="s">
        <v>707</v>
      </c>
      <c r="N156" s="11" t="s">
        <v>27</v>
      </c>
      <c r="O156" s="11" t="s">
        <v>28</v>
      </c>
      <c r="P156" s="11" t="s">
        <v>29</v>
      </c>
      <c r="Q156" s="14">
        <v>123289.26000000001</v>
      </c>
      <c r="R156" s="11" t="s">
        <v>708</v>
      </c>
    </row>
    <row r="157" spans="1:18">
      <c r="A157" s="15" t="s">
        <v>709</v>
      </c>
      <c r="B157" s="16">
        <v>45173</v>
      </c>
      <c r="C157" s="16">
        <v>45171</v>
      </c>
      <c r="D157" s="16">
        <v>45175</v>
      </c>
      <c r="E157" s="15" t="s">
        <v>710</v>
      </c>
      <c r="F157" s="17">
        <v>81105</v>
      </c>
      <c r="G157" s="15" t="s">
        <v>711</v>
      </c>
      <c r="H157" s="15" t="s">
        <v>712</v>
      </c>
      <c r="I157" s="15" t="s">
        <v>709</v>
      </c>
      <c r="J157" s="15"/>
      <c r="K157" s="11"/>
      <c r="L157" s="11" t="s">
        <v>107</v>
      </c>
      <c r="M157" s="11" t="s">
        <v>108</v>
      </c>
      <c r="N157" s="11" t="s">
        <v>27</v>
      </c>
      <c r="O157" s="11" t="s">
        <v>28</v>
      </c>
      <c r="P157" s="11" t="s">
        <v>29</v>
      </c>
      <c r="Q157" s="14">
        <v>34937.69</v>
      </c>
      <c r="R157" s="11"/>
    </row>
    <row r="158" spans="1:18">
      <c r="A158" s="15" t="s">
        <v>713</v>
      </c>
      <c r="B158" s="16">
        <v>45181</v>
      </c>
      <c r="C158" s="16">
        <v>45170</v>
      </c>
      <c r="D158" s="16">
        <v>45182</v>
      </c>
      <c r="E158" s="15" t="s">
        <v>710</v>
      </c>
      <c r="F158" s="17">
        <v>81105</v>
      </c>
      <c r="G158" s="15" t="s">
        <v>711</v>
      </c>
      <c r="H158" s="15" t="s">
        <v>712</v>
      </c>
      <c r="I158" s="15" t="s">
        <v>713</v>
      </c>
      <c r="J158" s="15"/>
      <c r="K158" s="11"/>
      <c r="L158" s="11" t="s">
        <v>136</v>
      </c>
      <c r="M158" s="11" t="s">
        <v>137</v>
      </c>
      <c r="N158" s="11" t="s">
        <v>27</v>
      </c>
      <c r="O158" s="11" t="s">
        <v>28</v>
      </c>
      <c r="P158" s="11" t="s">
        <v>29</v>
      </c>
      <c r="Q158" s="14">
        <v>36327.990000000005</v>
      </c>
      <c r="R158" s="11" t="s">
        <v>714</v>
      </c>
    </row>
    <row r="159" spans="1:18">
      <c r="A159" s="15" t="s">
        <v>715</v>
      </c>
      <c r="B159" s="16">
        <v>45189</v>
      </c>
      <c r="C159" s="16">
        <v>45182</v>
      </c>
      <c r="D159" s="16">
        <v>45196</v>
      </c>
      <c r="E159" s="15" t="s">
        <v>671</v>
      </c>
      <c r="F159" s="17">
        <v>93340</v>
      </c>
      <c r="G159" s="15" t="s">
        <v>716</v>
      </c>
      <c r="H159" s="15" t="s">
        <v>673</v>
      </c>
      <c r="I159" s="15" t="s">
        <v>715</v>
      </c>
      <c r="J159" s="15" t="s">
        <v>717</v>
      </c>
      <c r="K159" s="11" t="s">
        <v>718</v>
      </c>
      <c r="L159" s="11" t="s">
        <v>719</v>
      </c>
      <c r="M159" s="11" t="s">
        <v>720</v>
      </c>
      <c r="N159" s="11" t="s">
        <v>27</v>
      </c>
      <c r="O159" s="11" t="s">
        <v>28</v>
      </c>
      <c r="P159" s="11" t="s">
        <v>29</v>
      </c>
      <c r="Q159" s="14">
        <v>113760</v>
      </c>
      <c r="R159" s="11" t="s">
        <v>721</v>
      </c>
    </row>
    <row r="160" spans="1:18">
      <c r="A160" s="15" t="s">
        <v>722</v>
      </c>
      <c r="B160" s="16">
        <v>45191</v>
      </c>
      <c r="C160" s="16">
        <v>45191</v>
      </c>
      <c r="D160" s="16">
        <v>1</v>
      </c>
      <c r="E160" s="15" t="s">
        <v>671</v>
      </c>
      <c r="F160" s="17">
        <v>93370</v>
      </c>
      <c r="G160" s="15" t="s">
        <v>723</v>
      </c>
      <c r="H160" s="15" t="s">
        <v>673</v>
      </c>
      <c r="I160" s="15" t="s">
        <v>722</v>
      </c>
      <c r="J160" s="15" t="s">
        <v>724</v>
      </c>
      <c r="K160" s="11" t="s">
        <v>725</v>
      </c>
      <c r="L160" s="11" t="s">
        <v>157</v>
      </c>
      <c r="M160" s="11" t="s">
        <v>158</v>
      </c>
      <c r="N160" s="11" t="s">
        <v>27</v>
      </c>
      <c r="O160" s="11" t="s">
        <v>28</v>
      </c>
      <c r="P160" s="11" t="s">
        <v>29</v>
      </c>
      <c r="Q160" s="14">
        <v>210700.91</v>
      </c>
      <c r="R160" s="11" t="s">
        <v>726</v>
      </c>
    </row>
    <row r="161" spans="1:18">
      <c r="A161" s="15" t="s">
        <v>727</v>
      </c>
      <c r="B161" s="16">
        <v>45188</v>
      </c>
      <c r="C161" s="16">
        <v>45187</v>
      </c>
      <c r="D161" s="16">
        <v>45208</v>
      </c>
      <c r="E161" s="15" t="s">
        <v>671</v>
      </c>
      <c r="F161" s="17">
        <v>93340</v>
      </c>
      <c r="G161" s="15" t="s">
        <v>716</v>
      </c>
      <c r="H161" s="15" t="s">
        <v>728</v>
      </c>
      <c r="I161" s="15" t="s">
        <v>727</v>
      </c>
      <c r="J161" s="15" t="s">
        <v>729</v>
      </c>
      <c r="K161" s="11" t="s">
        <v>730</v>
      </c>
      <c r="L161" s="11" t="s">
        <v>731</v>
      </c>
      <c r="M161" s="11" t="s">
        <v>732</v>
      </c>
      <c r="N161" s="11" t="s">
        <v>27</v>
      </c>
      <c r="O161" s="11" t="s">
        <v>28</v>
      </c>
      <c r="P161" s="11" t="s">
        <v>29</v>
      </c>
      <c r="Q161" s="14">
        <v>31248</v>
      </c>
      <c r="R161" s="11" t="s">
        <v>733</v>
      </c>
    </row>
    <row r="162" spans="1:18">
      <c r="A162" s="15" t="s">
        <v>734</v>
      </c>
      <c r="B162" s="16">
        <v>45176</v>
      </c>
      <c r="C162" s="16">
        <v>45174</v>
      </c>
      <c r="D162" s="16">
        <v>45203</v>
      </c>
      <c r="E162" s="15" t="s">
        <v>671</v>
      </c>
      <c r="F162" s="17">
        <v>93370</v>
      </c>
      <c r="G162" s="15" t="s">
        <v>723</v>
      </c>
      <c r="H162" s="15" t="s">
        <v>673</v>
      </c>
      <c r="I162" s="15" t="s">
        <v>734</v>
      </c>
      <c r="J162" s="15" t="s">
        <v>735</v>
      </c>
      <c r="K162" s="11" t="s">
        <v>736</v>
      </c>
      <c r="L162" s="11" t="s">
        <v>737</v>
      </c>
      <c r="M162" s="11" t="s">
        <v>738</v>
      </c>
      <c r="N162" s="11" t="s">
        <v>27</v>
      </c>
      <c r="O162" s="11" t="s">
        <v>28</v>
      </c>
      <c r="P162" s="11" t="s">
        <v>29</v>
      </c>
      <c r="Q162" s="14">
        <v>25335.43</v>
      </c>
      <c r="R162" s="11" t="s">
        <v>736</v>
      </c>
    </row>
    <row r="163" spans="1:18">
      <c r="A163" s="15" t="s">
        <v>739</v>
      </c>
      <c r="B163" s="16">
        <v>45181</v>
      </c>
      <c r="C163" s="16">
        <v>45014</v>
      </c>
      <c r="D163" s="16">
        <v>45203</v>
      </c>
      <c r="E163" s="15" t="s">
        <v>740</v>
      </c>
      <c r="F163" s="17">
        <v>95214</v>
      </c>
      <c r="G163" s="15" t="s">
        <v>741</v>
      </c>
      <c r="H163" s="15" t="s">
        <v>38</v>
      </c>
      <c r="I163" s="15" t="s">
        <v>739</v>
      </c>
      <c r="J163" s="15" t="s">
        <v>742</v>
      </c>
      <c r="K163" s="11" t="s">
        <v>743</v>
      </c>
      <c r="L163" s="11" t="s">
        <v>186</v>
      </c>
      <c r="M163" s="11" t="s">
        <v>187</v>
      </c>
      <c r="N163" s="11" t="s">
        <v>27</v>
      </c>
      <c r="O163" s="11" t="s">
        <v>28</v>
      </c>
      <c r="P163" s="11" t="s">
        <v>29</v>
      </c>
      <c r="Q163" s="14">
        <v>61549.439999999995</v>
      </c>
      <c r="R163" s="11" t="s">
        <v>744</v>
      </c>
    </row>
    <row r="164" spans="1:18">
      <c r="A164" s="15" t="s">
        <v>745</v>
      </c>
      <c r="B164" s="16">
        <v>45181</v>
      </c>
      <c r="C164" s="16">
        <v>45014</v>
      </c>
      <c r="D164" s="16">
        <v>45203</v>
      </c>
      <c r="E164" s="15" t="s">
        <v>740</v>
      </c>
      <c r="F164" s="17">
        <v>95214</v>
      </c>
      <c r="G164" s="15" t="s">
        <v>741</v>
      </c>
      <c r="H164" s="15" t="s">
        <v>38</v>
      </c>
      <c r="I164" s="15" t="s">
        <v>745</v>
      </c>
      <c r="J164" s="15" t="s">
        <v>742</v>
      </c>
      <c r="K164" s="11" t="s">
        <v>743</v>
      </c>
      <c r="L164" s="11" t="s">
        <v>186</v>
      </c>
      <c r="M164" s="11" t="s">
        <v>187</v>
      </c>
      <c r="N164" s="11" t="s">
        <v>27</v>
      </c>
      <c r="O164" s="11" t="s">
        <v>28</v>
      </c>
      <c r="P164" s="11" t="s">
        <v>29</v>
      </c>
      <c r="Q164" s="14">
        <v>30834.719999999998</v>
      </c>
      <c r="R164" s="11" t="s">
        <v>744</v>
      </c>
    </row>
    <row r="165" spans="1:18">
      <c r="A165" s="15" t="s">
        <v>746</v>
      </c>
      <c r="B165" s="16">
        <v>45196</v>
      </c>
      <c r="C165" s="16">
        <v>45195</v>
      </c>
      <c r="D165" s="16">
        <v>45205</v>
      </c>
      <c r="E165" s="15" t="s">
        <v>671</v>
      </c>
      <c r="F165" s="17">
        <v>93350</v>
      </c>
      <c r="G165" s="15" t="s">
        <v>747</v>
      </c>
      <c r="H165" s="15" t="s">
        <v>673</v>
      </c>
      <c r="I165" s="15" t="s">
        <v>746</v>
      </c>
      <c r="J165" s="15" t="s">
        <v>748</v>
      </c>
      <c r="K165" s="11" t="s">
        <v>749</v>
      </c>
      <c r="L165" s="11" t="s">
        <v>750</v>
      </c>
      <c r="M165" s="11" t="s">
        <v>751</v>
      </c>
      <c r="N165" s="11" t="s">
        <v>27</v>
      </c>
      <c r="O165" s="11" t="s">
        <v>28</v>
      </c>
      <c r="P165" s="11" t="s">
        <v>29</v>
      </c>
      <c r="Q165" s="14">
        <v>30094.94</v>
      </c>
      <c r="R165" s="11" t="s">
        <v>752</v>
      </c>
    </row>
    <row r="166" spans="1:18">
      <c r="A166" s="15" t="s">
        <v>753</v>
      </c>
      <c r="B166" s="16">
        <v>45180</v>
      </c>
      <c r="C166" s="16">
        <v>45175</v>
      </c>
      <c r="D166" s="16">
        <v>45180</v>
      </c>
      <c r="E166" s="15" t="s">
        <v>671</v>
      </c>
      <c r="F166" s="17">
        <v>93370</v>
      </c>
      <c r="G166" s="15" t="s">
        <v>723</v>
      </c>
      <c r="H166" s="15" t="s">
        <v>673</v>
      </c>
      <c r="I166" s="15" t="s">
        <v>753</v>
      </c>
      <c r="J166" s="15" t="s">
        <v>754</v>
      </c>
      <c r="K166" s="11" t="s">
        <v>755</v>
      </c>
      <c r="L166" s="11" t="s">
        <v>756</v>
      </c>
      <c r="M166" s="11" t="s">
        <v>757</v>
      </c>
      <c r="N166" s="11" t="s">
        <v>27</v>
      </c>
      <c r="O166" s="11" t="s">
        <v>28</v>
      </c>
      <c r="P166" s="11" t="s">
        <v>29</v>
      </c>
      <c r="Q166" s="14">
        <v>38999.200000000004</v>
      </c>
      <c r="R166" s="11" t="s">
        <v>758</v>
      </c>
    </row>
    <row r="167" spans="1:18">
      <c r="A167" s="15" t="s">
        <v>759</v>
      </c>
      <c r="B167" s="16">
        <v>45184</v>
      </c>
      <c r="C167" s="16">
        <v>45170</v>
      </c>
      <c r="D167" s="16">
        <v>45189</v>
      </c>
      <c r="E167" s="15" t="s">
        <v>133</v>
      </c>
      <c r="F167" s="17">
        <v>66105</v>
      </c>
      <c r="G167" s="15" t="s">
        <v>690</v>
      </c>
      <c r="H167" s="15" t="s">
        <v>760</v>
      </c>
      <c r="I167" s="15" t="s">
        <v>759</v>
      </c>
      <c r="J167" s="15" t="s">
        <v>761</v>
      </c>
      <c r="K167" s="11" t="s">
        <v>762</v>
      </c>
      <c r="L167" s="11" t="s">
        <v>763</v>
      </c>
      <c r="M167" s="11" t="s">
        <v>764</v>
      </c>
      <c r="N167" s="11" t="s">
        <v>27</v>
      </c>
      <c r="O167" s="11" t="s">
        <v>28</v>
      </c>
      <c r="P167" s="11" t="s">
        <v>29</v>
      </c>
      <c r="Q167" s="14">
        <v>34640</v>
      </c>
      <c r="R167" s="11" t="s">
        <v>765</v>
      </c>
    </row>
    <row r="168" spans="1:18">
      <c r="A168" s="15" t="s">
        <v>766</v>
      </c>
      <c r="B168" s="16">
        <v>45198</v>
      </c>
      <c r="C168" s="16">
        <v>45197</v>
      </c>
      <c r="D168" s="16">
        <v>45201</v>
      </c>
      <c r="E168" s="15" t="s">
        <v>671</v>
      </c>
      <c r="F168" s="17">
        <v>93340</v>
      </c>
      <c r="G168" s="15" t="s">
        <v>716</v>
      </c>
      <c r="H168" s="15" t="s">
        <v>673</v>
      </c>
      <c r="I168" s="15" t="s">
        <v>766</v>
      </c>
      <c r="J168" s="15" t="s">
        <v>767</v>
      </c>
      <c r="K168" s="11" t="s">
        <v>768</v>
      </c>
      <c r="L168" s="11" t="s">
        <v>769</v>
      </c>
      <c r="M168" s="11" t="s">
        <v>770</v>
      </c>
      <c r="N168" s="11" t="s">
        <v>27</v>
      </c>
      <c r="O168" s="11" t="s">
        <v>28</v>
      </c>
      <c r="P168" s="11" t="s">
        <v>29</v>
      </c>
      <c r="Q168" s="14">
        <v>62424</v>
      </c>
      <c r="R168" s="11" t="s">
        <v>771</v>
      </c>
    </row>
    <row r="169" spans="1:18">
      <c r="A169" s="15" t="s">
        <v>772</v>
      </c>
      <c r="B169" s="16">
        <v>45175</v>
      </c>
      <c r="C169" s="16">
        <v>45169</v>
      </c>
      <c r="D169" s="16">
        <v>45205</v>
      </c>
      <c r="E169" s="15" t="s">
        <v>671</v>
      </c>
      <c r="F169" s="17">
        <v>93335</v>
      </c>
      <c r="G169" s="15" t="s">
        <v>672</v>
      </c>
      <c r="H169" s="15" t="s">
        <v>673</v>
      </c>
      <c r="I169" s="15" t="s">
        <v>772</v>
      </c>
      <c r="J169" s="15" t="s">
        <v>773</v>
      </c>
      <c r="K169" s="11" t="s">
        <v>774</v>
      </c>
      <c r="L169" s="11" t="s">
        <v>775</v>
      </c>
      <c r="M169" s="11" t="s">
        <v>776</v>
      </c>
      <c r="N169" s="11" t="s">
        <v>27</v>
      </c>
      <c r="O169" s="11" t="s">
        <v>28</v>
      </c>
      <c r="P169" s="11" t="s">
        <v>29</v>
      </c>
      <c r="Q169" s="14">
        <v>47856.119999999995</v>
      </c>
      <c r="R169" s="11" t="s">
        <v>777</v>
      </c>
    </row>
    <row r="170" spans="1:18">
      <c r="A170" s="15" t="s">
        <v>778</v>
      </c>
      <c r="B170" s="16">
        <v>45182</v>
      </c>
      <c r="C170" s="16">
        <v>45182</v>
      </c>
      <c r="D170" s="16">
        <v>45189</v>
      </c>
      <c r="E170" s="15" t="s">
        <v>671</v>
      </c>
      <c r="F170" s="17">
        <v>93335</v>
      </c>
      <c r="G170" s="15" t="s">
        <v>672</v>
      </c>
      <c r="H170" s="15" t="s">
        <v>673</v>
      </c>
      <c r="I170" s="15" t="s">
        <v>778</v>
      </c>
      <c r="J170" s="15" t="s">
        <v>779</v>
      </c>
      <c r="K170" s="11" t="s">
        <v>780</v>
      </c>
      <c r="L170" s="11" t="s">
        <v>781</v>
      </c>
      <c r="M170" s="11" t="s">
        <v>782</v>
      </c>
      <c r="N170" s="11" t="s">
        <v>27</v>
      </c>
      <c r="O170" s="11" t="s">
        <v>28</v>
      </c>
      <c r="P170" s="11" t="s">
        <v>29</v>
      </c>
      <c r="Q170" s="14">
        <v>109027.66</v>
      </c>
      <c r="R170" s="11" t="s">
        <v>783</v>
      </c>
    </row>
    <row r="171" spans="1:18">
      <c r="A171" s="15" t="s">
        <v>784</v>
      </c>
      <c r="B171" s="16">
        <v>45184</v>
      </c>
      <c r="C171" s="16">
        <v>45156</v>
      </c>
      <c r="D171" s="16">
        <v>45187</v>
      </c>
      <c r="E171" s="15" t="s">
        <v>671</v>
      </c>
      <c r="F171" s="17">
        <v>93370</v>
      </c>
      <c r="G171" s="15" t="s">
        <v>723</v>
      </c>
      <c r="H171" s="15" t="s">
        <v>673</v>
      </c>
      <c r="I171" s="15" t="s">
        <v>784</v>
      </c>
      <c r="J171" s="15" t="s">
        <v>785</v>
      </c>
      <c r="K171" s="11" t="s">
        <v>786</v>
      </c>
      <c r="L171" s="11" t="s">
        <v>787</v>
      </c>
      <c r="M171" s="11" t="s">
        <v>788</v>
      </c>
      <c r="N171" s="11" t="s">
        <v>27</v>
      </c>
      <c r="O171" s="11" t="s">
        <v>28</v>
      </c>
      <c r="P171" s="11" t="s">
        <v>29</v>
      </c>
      <c r="Q171" s="14">
        <v>64366.8</v>
      </c>
      <c r="R171" s="11" t="s">
        <v>789</v>
      </c>
    </row>
    <row r="172" spans="1:18">
      <c r="A172" s="15" t="s">
        <v>790</v>
      </c>
      <c r="B172" s="16">
        <v>45182</v>
      </c>
      <c r="C172" s="16">
        <v>45180</v>
      </c>
      <c r="D172" s="16">
        <v>45184</v>
      </c>
      <c r="E172" s="15" t="s">
        <v>133</v>
      </c>
      <c r="F172" s="17">
        <v>66105</v>
      </c>
      <c r="G172" s="15" t="s">
        <v>690</v>
      </c>
      <c r="H172" s="15" t="s">
        <v>791</v>
      </c>
      <c r="I172" s="15" t="s">
        <v>790</v>
      </c>
      <c r="J172" s="15" t="s">
        <v>792</v>
      </c>
      <c r="K172" s="11" t="s">
        <v>793</v>
      </c>
      <c r="L172" s="11" t="s">
        <v>794</v>
      </c>
      <c r="M172" s="11" t="s">
        <v>795</v>
      </c>
      <c r="N172" s="11" t="s">
        <v>27</v>
      </c>
      <c r="O172" s="11" t="s">
        <v>28</v>
      </c>
      <c r="P172" s="11" t="s">
        <v>29</v>
      </c>
      <c r="Q172" s="14">
        <v>73425.179999999993</v>
      </c>
      <c r="R172" s="11" t="s">
        <v>796</v>
      </c>
    </row>
    <row r="173" spans="1:18">
      <c r="A173" s="15" t="s">
        <v>797</v>
      </c>
      <c r="B173" s="16">
        <v>45182</v>
      </c>
      <c r="C173" s="16">
        <v>45180</v>
      </c>
      <c r="D173" s="16">
        <v>45184</v>
      </c>
      <c r="E173" s="15" t="s">
        <v>133</v>
      </c>
      <c r="F173" s="17">
        <v>66105</v>
      </c>
      <c r="G173" s="15" t="s">
        <v>690</v>
      </c>
      <c r="H173" s="15" t="s">
        <v>791</v>
      </c>
      <c r="I173" s="15" t="s">
        <v>797</v>
      </c>
      <c r="J173" s="15" t="s">
        <v>798</v>
      </c>
      <c r="K173" s="11" t="s">
        <v>799</v>
      </c>
      <c r="L173" s="11" t="s">
        <v>794</v>
      </c>
      <c r="M173" s="11" t="s">
        <v>795</v>
      </c>
      <c r="N173" s="11" t="s">
        <v>27</v>
      </c>
      <c r="O173" s="11" t="s">
        <v>28</v>
      </c>
      <c r="P173" s="11" t="s">
        <v>29</v>
      </c>
      <c r="Q173" s="14">
        <v>96501.689999999988</v>
      </c>
      <c r="R173" s="11" t="s">
        <v>796</v>
      </c>
    </row>
    <row r="174" spans="1:18">
      <c r="A174" s="15" t="s">
        <v>800</v>
      </c>
      <c r="B174" s="16">
        <v>45194</v>
      </c>
      <c r="C174" s="16">
        <v>45190</v>
      </c>
      <c r="D174" s="16">
        <v>45196</v>
      </c>
      <c r="E174" s="15" t="s">
        <v>391</v>
      </c>
      <c r="F174" s="17">
        <v>26210</v>
      </c>
      <c r="G174" s="15" t="s">
        <v>801</v>
      </c>
      <c r="H174" s="15" t="s">
        <v>802</v>
      </c>
      <c r="I174" s="15" t="s">
        <v>800</v>
      </c>
      <c r="J174" s="15" t="s">
        <v>803</v>
      </c>
      <c r="K174" s="11" t="s">
        <v>804</v>
      </c>
      <c r="L174" s="11" t="s">
        <v>805</v>
      </c>
      <c r="M174" s="11" t="s">
        <v>806</v>
      </c>
      <c r="N174" s="11" t="s">
        <v>241</v>
      </c>
      <c r="O174" s="11" t="s">
        <v>28</v>
      </c>
      <c r="P174" s="11" t="s">
        <v>29</v>
      </c>
      <c r="Q174" s="14">
        <v>53270</v>
      </c>
      <c r="R174" s="11" t="s">
        <v>807</v>
      </c>
    </row>
    <row r="175" spans="1:18">
      <c r="A175" s="15" t="s">
        <v>808</v>
      </c>
      <c r="B175" s="16">
        <v>45191</v>
      </c>
      <c r="C175" s="16">
        <v>45190</v>
      </c>
      <c r="D175" s="16">
        <v>45196</v>
      </c>
      <c r="E175" s="15" t="s">
        <v>671</v>
      </c>
      <c r="F175" s="17">
        <v>93335</v>
      </c>
      <c r="G175" s="15" t="s">
        <v>672</v>
      </c>
      <c r="H175" s="15" t="s">
        <v>673</v>
      </c>
      <c r="I175" s="15" t="s">
        <v>808</v>
      </c>
      <c r="J175" s="15" t="s">
        <v>809</v>
      </c>
      <c r="K175" s="11" t="s">
        <v>810</v>
      </c>
      <c r="L175" s="11" t="s">
        <v>811</v>
      </c>
      <c r="M175" s="11" t="s">
        <v>812</v>
      </c>
      <c r="N175" s="11" t="s">
        <v>27</v>
      </c>
      <c r="O175" s="11" t="s">
        <v>28</v>
      </c>
      <c r="P175" s="11" t="s">
        <v>29</v>
      </c>
      <c r="Q175" s="14">
        <v>250637.4</v>
      </c>
      <c r="R175" s="11" t="s">
        <v>813</v>
      </c>
    </row>
    <row r="176" spans="1:18">
      <c r="A176" s="15" t="s">
        <v>814</v>
      </c>
      <c r="B176" s="16">
        <v>45174</v>
      </c>
      <c r="C176" s="16">
        <v>45169</v>
      </c>
      <c r="D176" s="16">
        <v>45182</v>
      </c>
      <c r="E176" s="15" t="s">
        <v>671</v>
      </c>
      <c r="F176" s="17">
        <v>93360</v>
      </c>
      <c r="G176" s="15" t="s">
        <v>815</v>
      </c>
      <c r="H176" s="15" t="s">
        <v>673</v>
      </c>
      <c r="I176" s="15" t="s">
        <v>814</v>
      </c>
      <c r="J176" s="15" t="s">
        <v>816</v>
      </c>
      <c r="K176" s="11" t="s">
        <v>817</v>
      </c>
      <c r="L176" s="11" t="s">
        <v>428</v>
      </c>
      <c r="M176" s="11" t="s">
        <v>429</v>
      </c>
      <c r="N176" s="11" t="s">
        <v>27</v>
      </c>
      <c r="O176" s="11" t="s">
        <v>28</v>
      </c>
      <c r="P176" s="11" t="s">
        <v>29</v>
      </c>
      <c r="Q176" s="14">
        <v>51434.210000000006</v>
      </c>
      <c r="R176" s="11" t="s">
        <v>818</v>
      </c>
    </row>
    <row r="177" spans="1:18">
      <c r="A177" s="15" t="s">
        <v>819</v>
      </c>
      <c r="B177" s="16">
        <v>45180</v>
      </c>
      <c r="C177" s="16">
        <v>45177</v>
      </c>
      <c r="D177" s="16">
        <v>45201</v>
      </c>
      <c r="E177" s="15" t="s">
        <v>133</v>
      </c>
      <c r="F177" s="17">
        <v>66105</v>
      </c>
      <c r="G177" s="15" t="s">
        <v>690</v>
      </c>
      <c r="H177" s="15" t="s">
        <v>820</v>
      </c>
      <c r="I177" s="15" t="s">
        <v>819</v>
      </c>
      <c r="J177" s="15" t="s">
        <v>821</v>
      </c>
      <c r="K177" s="11" t="s">
        <v>822</v>
      </c>
      <c r="L177" s="11" t="s">
        <v>823</v>
      </c>
      <c r="M177" s="11" t="s">
        <v>824</v>
      </c>
      <c r="N177" s="11" t="s">
        <v>27</v>
      </c>
      <c r="O177" s="11" t="s">
        <v>28</v>
      </c>
      <c r="P177" s="11" t="s">
        <v>29</v>
      </c>
      <c r="Q177" s="14">
        <v>296413.88</v>
      </c>
      <c r="R177" s="11" t="s">
        <v>825</v>
      </c>
    </row>
    <row r="178" spans="1:18">
      <c r="A178" s="15" t="s">
        <v>826</v>
      </c>
      <c r="B178" s="16">
        <v>45174</v>
      </c>
      <c r="C178" s="16">
        <v>45170</v>
      </c>
      <c r="D178" s="16">
        <v>45194</v>
      </c>
      <c r="E178" s="15" t="s">
        <v>133</v>
      </c>
      <c r="F178" s="17">
        <v>66105</v>
      </c>
      <c r="G178" s="15" t="s">
        <v>690</v>
      </c>
      <c r="H178" s="15" t="s">
        <v>820</v>
      </c>
      <c r="I178" s="15" t="s">
        <v>826</v>
      </c>
      <c r="J178" s="15" t="s">
        <v>827</v>
      </c>
      <c r="K178" s="11" t="s">
        <v>828</v>
      </c>
      <c r="L178" s="11" t="s">
        <v>829</v>
      </c>
      <c r="M178" s="11" t="s">
        <v>830</v>
      </c>
      <c r="N178" s="11" t="s">
        <v>27</v>
      </c>
      <c r="O178" s="11" t="s">
        <v>28</v>
      </c>
      <c r="P178" s="11" t="s">
        <v>29</v>
      </c>
      <c r="Q178" s="14">
        <v>147507.68</v>
      </c>
      <c r="R178" s="11" t="s">
        <v>831</v>
      </c>
    </row>
    <row r="179" spans="1:18">
      <c r="A179" s="15" t="s">
        <v>832</v>
      </c>
      <c r="B179" s="16">
        <v>45184</v>
      </c>
      <c r="C179" s="16">
        <v>45169</v>
      </c>
      <c r="D179" s="16">
        <v>45187</v>
      </c>
      <c r="E179" s="15" t="s">
        <v>833</v>
      </c>
      <c r="F179" s="17">
        <v>96895</v>
      </c>
      <c r="G179" s="15" t="s">
        <v>834</v>
      </c>
      <c r="H179" s="15" t="s">
        <v>673</v>
      </c>
      <c r="I179" s="15" t="s">
        <v>832</v>
      </c>
      <c r="J179" s="15"/>
      <c r="K179" s="11"/>
      <c r="L179" s="11" t="s">
        <v>835</v>
      </c>
      <c r="M179" s="11" t="s">
        <v>836</v>
      </c>
      <c r="N179" s="11" t="s">
        <v>241</v>
      </c>
      <c r="O179" s="11" t="s">
        <v>28</v>
      </c>
      <c r="P179" s="11" t="s">
        <v>29</v>
      </c>
      <c r="Q179" s="14">
        <v>170000</v>
      </c>
      <c r="R179" s="11" t="s">
        <v>837</v>
      </c>
    </row>
    <row r="180" spans="1:18">
      <c r="A180" s="15" t="s">
        <v>838</v>
      </c>
      <c r="B180" s="16">
        <v>45183</v>
      </c>
      <c r="C180" s="16">
        <v>45183</v>
      </c>
      <c r="D180" s="16">
        <v>45190</v>
      </c>
      <c r="E180" s="15" t="s">
        <v>833</v>
      </c>
      <c r="F180" s="17">
        <v>96760</v>
      </c>
      <c r="G180" s="15" t="s">
        <v>839</v>
      </c>
      <c r="H180" s="15" t="s">
        <v>673</v>
      </c>
      <c r="I180" s="15" t="s">
        <v>838</v>
      </c>
      <c r="J180" s="15"/>
      <c r="K180" s="11"/>
      <c r="L180" s="11" t="s">
        <v>840</v>
      </c>
      <c r="M180" s="11" t="s">
        <v>841</v>
      </c>
      <c r="N180" s="11" t="s">
        <v>167</v>
      </c>
      <c r="O180" s="11" t="s">
        <v>28</v>
      </c>
      <c r="P180" s="11" t="s">
        <v>29</v>
      </c>
      <c r="Q180" s="14">
        <v>57900</v>
      </c>
      <c r="R180" s="11" t="s">
        <v>842</v>
      </c>
    </row>
    <row r="181" spans="1:18">
      <c r="A181" s="15" t="s">
        <v>843</v>
      </c>
      <c r="B181" s="16">
        <v>45196</v>
      </c>
      <c r="C181" s="16">
        <v>45196</v>
      </c>
      <c r="D181" s="16">
        <v>45203</v>
      </c>
      <c r="E181" s="15" t="s">
        <v>133</v>
      </c>
      <c r="F181" s="17">
        <v>66105</v>
      </c>
      <c r="G181" s="15" t="s">
        <v>690</v>
      </c>
      <c r="H181" s="15" t="s">
        <v>844</v>
      </c>
      <c r="I181" s="15" t="s">
        <v>843</v>
      </c>
      <c r="J181" s="15" t="s">
        <v>845</v>
      </c>
      <c r="K181" s="11" t="s">
        <v>846</v>
      </c>
      <c r="L181" s="11" t="s">
        <v>847</v>
      </c>
      <c r="M181" s="11" t="s">
        <v>848</v>
      </c>
      <c r="N181" s="11" t="s">
        <v>241</v>
      </c>
      <c r="O181" s="11" t="s">
        <v>28</v>
      </c>
      <c r="P181" s="11" t="s">
        <v>29</v>
      </c>
      <c r="Q181" s="14">
        <v>162914.5</v>
      </c>
      <c r="R181" s="11" t="s">
        <v>849</v>
      </c>
    </row>
    <row r="182" spans="1:18">
      <c r="A182" s="15" t="s">
        <v>850</v>
      </c>
      <c r="B182" s="16">
        <v>45198</v>
      </c>
      <c r="C182" s="16">
        <v>45198</v>
      </c>
      <c r="D182" s="16">
        <v>45203</v>
      </c>
      <c r="E182" s="15" t="s">
        <v>133</v>
      </c>
      <c r="F182" s="17">
        <v>66105</v>
      </c>
      <c r="G182" s="15" t="s">
        <v>690</v>
      </c>
      <c r="H182" s="15" t="s">
        <v>851</v>
      </c>
      <c r="I182" s="15" t="s">
        <v>850</v>
      </c>
      <c r="J182" s="15" t="s">
        <v>852</v>
      </c>
      <c r="K182" s="11" t="s">
        <v>853</v>
      </c>
      <c r="L182" s="11" t="s">
        <v>847</v>
      </c>
      <c r="M182" s="11" t="s">
        <v>848</v>
      </c>
      <c r="N182" s="11" t="s">
        <v>241</v>
      </c>
      <c r="O182" s="11" t="s">
        <v>28</v>
      </c>
      <c r="P182" s="11" t="s">
        <v>29</v>
      </c>
      <c r="Q182" s="14">
        <v>123473.4</v>
      </c>
      <c r="R182" s="11" t="s">
        <v>854</v>
      </c>
    </row>
    <row r="183" spans="1:18">
      <c r="A183" s="15" t="s">
        <v>855</v>
      </c>
      <c r="B183" s="16">
        <v>45196</v>
      </c>
      <c r="C183" s="16">
        <v>45194</v>
      </c>
      <c r="D183" s="16">
        <v>1</v>
      </c>
      <c r="E183" s="15" t="s">
        <v>671</v>
      </c>
      <c r="F183" s="17">
        <v>93370</v>
      </c>
      <c r="G183" s="15" t="s">
        <v>723</v>
      </c>
      <c r="H183" s="15" t="s">
        <v>673</v>
      </c>
      <c r="I183" s="15" t="s">
        <v>855</v>
      </c>
      <c r="J183" s="15" t="s">
        <v>856</v>
      </c>
      <c r="K183" s="11" t="s">
        <v>857</v>
      </c>
      <c r="L183" s="11" t="s">
        <v>531</v>
      </c>
      <c r="M183" s="11" t="s">
        <v>532</v>
      </c>
      <c r="N183" s="11" t="s">
        <v>27</v>
      </c>
      <c r="O183" s="11" t="s">
        <v>28</v>
      </c>
      <c r="P183" s="11" t="s">
        <v>29</v>
      </c>
      <c r="Q183" s="14">
        <v>317520</v>
      </c>
      <c r="R183" s="11" t="s">
        <v>858</v>
      </c>
    </row>
    <row r="184" spans="1:18">
      <c r="A184" s="15" t="s">
        <v>859</v>
      </c>
      <c r="B184" s="16">
        <v>45174</v>
      </c>
      <c r="C184" s="16">
        <v>45169</v>
      </c>
      <c r="D184" s="16">
        <v>45175</v>
      </c>
      <c r="E184" s="15" t="s">
        <v>671</v>
      </c>
      <c r="F184" s="17">
        <v>93335</v>
      </c>
      <c r="G184" s="15" t="s">
        <v>672</v>
      </c>
      <c r="H184" s="15" t="s">
        <v>673</v>
      </c>
      <c r="I184" s="15" t="s">
        <v>859</v>
      </c>
      <c r="J184" s="15" t="s">
        <v>860</v>
      </c>
      <c r="K184" s="11" t="s">
        <v>861</v>
      </c>
      <c r="L184" s="11" t="s">
        <v>862</v>
      </c>
      <c r="M184" s="11" t="s">
        <v>863</v>
      </c>
      <c r="N184" s="11" t="s">
        <v>27</v>
      </c>
      <c r="O184" s="11" t="s">
        <v>28</v>
      </c>
      <c r="P184" s="11" t="s">
        <v>29</v>
      </c>
      <c r="Q184" s="14">
        <v>37901.54</v>
      </c>
      <c r="R184" s="11" t="s">
        <v>864</v>
      </c>
    </row>
    <row r="185" spans="1:18">
      <c r="A185" s="15" t="s">
        <v>865</v>
      </c>
      <c r="B185" s="16">
        <v>45170</v>
      </c>
      <c r="C185" s="16">
        <v>45169</v>
      </c>
      <c r="D185" s="16">
        <v>45173</v>
      </c>
      <c r="E185" s="15" t="s">
        <v>671</v>
      </c>
      <c r="F185" s="17">
        <v>93370</v>
      </c>
      <c r="G185" s="15" t="s">
        <v>723</v>
      </c>
      <c r="H185" s="15" t="s">
        <v>673</v>
      </c>
      <c r="I185" s="15" t="s">
        <v>865</v>
      </c>
      <c r="J185" s="15" t="s">
        <v>866</v>
      </c>
      <c r="K185" s="11" t="s">
        <v>867</v>
      </c>
      <c r="L185" s="11" t="s">
        <v>593</v>
      </c>
      <c r="M185" s="11" t="s">
        <v>594</v>
      </c>
      <c r="N185" s="11" t="s">
        <v>27</v>
      </c>
      <c r="O185" s="11" t="s">
        <v>28</v>
      </c>
      <c r="P185" s="11" t="s">
        <v>29</v>
      </c>
      <c r="Q185" s="14">
        <v>33783.599999999999</v>
      </c>
      <c r="R185" s="11" t="s">
        <v>868</v>
      </c>
    </row>
    <row r="186" spans="1:18">
      <c r="A186" s="15" t="s">
        <v>869</v>
      </c>
      <c r="B186" s="16">
        <v>45173</v>
      </c>
      <c r="C186" s="16">
        <v>45169</v>
      </c>
      <c r="D186" s="16">
        <v>45174</v>
      </c>
      <c r="E186" s="15" t="s">
        <v>870</v>
      </c>
      <c r="F186" s="17">
        <v>96292</v>
      </c>
      <c r="G186" s="15" t="s">
        <v>871</v>
      </c>
      <c r="H186" s="15" t="s">
        <v>673</v>
      </c>
      <c r="I186" s="15" t="s">
        <v>869</v>
      </c>
      <c r="J186" s="15"/>
      <c r="K186" s="11"/>
      <c r="L186" s="11" t="s">
        <v>872</v>
      </c>
      <c r="M186" s="11" t="s">
        <v>873</v>
      </c>
      <c r="N186" s="11" t="s">
        <v>241</v>
      </c>
      <c r="O186" s="11" t="s">
        <v>28</v>
      </c>
      <c r="P186" s="11" t="s">
        <v>29</v>
      </c>
      <c r="Q186" s="14">
        <v>14000000</v>
      </c>
      <c r="R186" s="11" t="s">
        <v>874</v>
      </c>
    </row>
    <row r="187" spans="1:18">
      <c r="A187" s="15" t="s">
        <v>875</v>
      </c>
      <c r="B187" s="16">
        <v>45173</v>
      </c>
      <c r="C187" s="16">
        <v>45169</v>
      </c>
      <c r="D187" s="16">
        <v>45174</v>
      </c>
      <c r="E187" s="15" t="s">
        <v>870</v>
      </c>
      <c r="F187" s="17">
        <v>96293</v>
      </c>
      <c r="G187" s="15" t="s">
        <v>876</v>
      </c>
      <c r="H187" s="15" t="s">
        <v>673</v>
      </c>
      <c r="I187" s="15" t="s">
        <v>875</v>
      </c>
      <c r="J187" s="15"/>
      <c r="K187" s="11"/>
      <c r="L187" s="11" t="s">
        <v>877</v>
      </c>
      <c r="M187" s="11" t="s">
        <v>878</v>
      </c>
      <c r="N187" s="11" t="s">
        <v>241</v>
      </c>
      <c r="O187" s="11" t="s">
        <v>28</v>
      </c>
      <c r="P187" s="11" t="s">
        <v>29</v>
      </c>
      <c r="Q187" s="14">
        <v>25000000</v>
      </c>
      <c r="R187" s="11" t="s">
        <v>879</v>
      </c>
    </row>
    <row r="188" spans="1:18">
      <c r="A188" s="15" t="s">
        <v>880</v>
      </c>
      <c r="B188" s="16">
        <v>45180</v>
      </c>
      <c r="C188" s="16">
        <v>45177</v>
      </c>
      <c r="D188" s="16">
        <v>45180</v>
      </c>
      <c r="E188" s="15" t="s">
        <v>833</v>
      </c>
      <c r="F188" s="17">
        <v>96930</v>
      </c>
      <c r="G188" s="15" t="s">
        <v>881</v>
      </c>
      <c r="H188" s="15" t="s">
        <v>673</v>
      </c>
      <c r="I188" s="15" t="s">
        <v>880</v>
      </c>
      <c r="J188" s="15"/>
      <c r="K188" s="11"/>
      <c r="L188" s="11" t="s">
        <v>882</v>
      </c>
      <c r="M188" s="11" t="s">
        <v>883</v>
      </c>
      <c r="N188" s="11"/>
      <c r="O188" s="11" t="s">
        <v>28</v>
      </c>
      <c r="P188" s="11" t="s">
        <v>29</v>
      </c>
      <c r="Q188" s="14">
        <v>32151.13</v>
      </c>
      <c r="R188" s="11" t="s">
        <v>884</v>
      </c>
    </row>
    <row r="189" spans="1:18">
      <c r="A189" s="15" t="s">
        <v>885</v>
      </c>
      <c r="B189" s="16">
        <v>45182</v>
      </c>
      <c r="C189" s="16">
        <v>45169</v>
      </c>
      <c r="D189" s="16">
        <v>45182</v>
      </c>
      <c r="E189" s="15" t="s">
        <v>833</v>
      </c>
      <c r="F189" s="17">
        <v>96930</v>
      </c>
      <c r="G189" s="15" t="s">
        <v>881</v>
      </c>
      <c r="H189" s="15" t="s">
        <v>673</v>
      </c>
      <c r="I189" s="15" t="s">
        <v>885</v>
      </c>
      <c r="J189" s="15"/>
      <c r="K189" s="11"/>
      <c r="L189" s="11" t="s">
        <v>886</v>
      </c>
      <c r="M189" s="11" t="s">
        <v>887</v>
      </c>
      <c r="N189" s="11" t="s">
        <v>27</v>
      </c>
      <c r="O189" s="11" t="s">
        <v>28</v>
      </c>
      <c r="P189" s="11" t="s">
        <v>29</v>
      </c>
      <c r="Q189" s="14">
        <v>12432714.969999999</v>
      </c>
      <c r="R189" s="11" t="s">
        <v>837</v>
      </c>
    </row>
    <row r="190" spans="1:18">
      <c r="A190" s="15" t="s">
        <v>888</v>
      </c>
      <c r="B190" s="16">
        <v>45181</v>
      </c>
      <c r="C190" s="16">
        <v>45160</v>
      </c>
      <c r="D190" s="16">
        <v>45184</v>
      </c>
      <c r="E190" s="15" t="s">
        <v>133</v>
      </c>
      <c r="F190" s="17">
        <v>66105</v>
      </c>
      <c r="G190" s="15" t="s">
        <v>690</v>
      </c>
      <c r="H190" s="15" t="s">
        <v>820</v>
      </c>
      <c r="I190" s="15" t="s">
        <v>888</v>
      </c>
      <c r="J190" s="15" t="s">
        <v>889</v>
      </c>
      <c r="K190" s="11" t="s">
        <v>890</v>
      </c>
      <c r="L190" s="11" t="s">
        <v>891</v>
      </c>
      <c r="M190" s="11" t="s">
        <v>892</v>
      </c>
      <c r="N190" s="11" t="s">
        <v>27</v>
      </c>
      <c r="O190" s="11" t="s">
        <v>28</v>
      </c>
      <c r="P190" s="11" t="s">
        <v>29</v>
      </c>
      <c r="Q190" s="14">
        <v>436800</v>
      </c>
      <c r="R190" s="11" t="s">
        <v>893</v>
      </c>
    </row>
    <row r="191" spans="1:18">
      <c r="A191" s="18" t="s">
        <v>894</v>
      </c>
      <c r="B191" s="19">
        <v>45189</v>
      </c>
      <c r="C191" s="19">
        <v>45183</v>
      </c>
      <c r="D191" s="19">
        <v>45189</v>
      </c>
      <c r="E191" s="18" t="s">
        <v>895</v>
      </c>
      <c r="F191" s="20">
        <v>77110</v>
      </c>
      <c r="G191" s="18" t="s">
        <v>896</v>
      </c>
      <c r="H191" s="18" t="s">
        <v>897</v>
      </c>
      <c r="I191" s="18" t="s">
        <v>894</v>
      </c>
      <c r="J191" s="18"/>
      <c r="K191" s="11"/>
      <c r="L191" s="11" t="s">
        <v>318</v>
      </c>
      <c r="M191" s="11" t="s">
        <v>319</v>
      </c>
      <c r="N191" s="11" t="s">
        <v>79</v>
      </c>
      <c r="O191" s="11" t="s">
        <v>28</v>
      </c>
      <c r="P191" s="11" t="s">
        <v>29</v>
      </c>
      <c r="Q191" s="21">
        <v>40000</v>
      </c>
      <c r="R191" s="11" t="s">
        <v>884</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EE472E1E28D6D47B8345C4BEFA56131" ma:contentTypeVersion="5" ma:contentTypeDescription="Create a new document." ma:contentTypeScope="" ma:versionID="1d204d93b9f5c2d9d7c4126c712bf483">
  <xsd:schema xmlns:xsd="http://www.w3.org/2001/XMLSchema" xmlns:xs="http://www.w3.org/2001/XMLSchema" xmlns:p="http://schemas.microsoft.com/office/2006/metadata/properties" xmlns:ns2="e0e73103-d0a5-4bb4-b4da-c2fd3fba25e9" xmlns:ns3="94b1aedb-e5d8-447b-b325-f520d08d990b" targetNamespace="http://schemas.microsoft.com/office/2006/metadata/properties" ma:root="true" ma:fieldsID="a5598fe03d996ebe6e98733fe0f1a575" ns2:_="" ns3:_="">
    <xsd:import namespace="e0e73103-d0a5-4bb4-b4da-c2fd3fba25e9"/>
    <xsd:import namespace="94b1aedb-e5d8-447b-b325-f520d08d99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e73103-d0a5-4bb4-b4da-c2fd3fba25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b1aedb-e5d8-447b-b325-f520d08d990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CC6F08-A85F-4F5B-82DC-677DFE37BDB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595F33E-48F1-485C-9B0E-098C772DB5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e73103-d0a5-4bb4-b4da-c2fd3fba25e9"/>
    <ds:schemaRef ds:uri="94b1aedb-e5d8-447b-b325-f520d08d99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835D47-DC42-4F09-8C59-0860989BA3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Hopkins</dc:creator>
  <cp:keywords/>
  <dc:description/>
  <cp:lastModifiedBy>Chandrien DeMel</cp:lastModifiedBy>
  <cp:revision/>
  <dcterms:created xsi:type="dcterms:W3CDTF">2022-10-03T11:28:37Z</dcterms:created>
  <dcterms:modified xsi:type="dcterms:W3CDTF">2024-10-17T13:03:28Z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0x0101000EE472E1E28D6D47B8345C4BEFA56131</vt:lpwstr>
  </property>
  <property fmtid="{D5CDD505-2E9C-101B-9397-08002B2CF9AE}" pid="3" name="MediaServiceImageTags">
    <vt:lpwstr/>
  </property>
</Properties>
</file>